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Chu\pole elh\Achats_Generaux\MNT EQPT GENERAUX BATIMENT\MAINTENANCE\2. EQUIPEMENTS GENERAUX\En_cours_MAINTENANCE ASCENCEURS\1.PROCEDURE\4.DOCS W\04.DCE\02.ANNEXES FINANCIERES\"/>
    </mc:Choice>
  </mc:AlternateContent>
  <xr:revisionPtr revIDLastSave="0" documentId="13_ncr:1_{311CD29B-E0BC-4123-90AD-C81D460A6FEC}" xr6:coauthVersionLast="47" xr6:coauthVersionMax="47" xr10:uidLastSave="{00000000-0000-0000-0000-000000000000}"/>
  <bookViews>
    <workbookView xWindow="-120" yWindow="-120" windowWidth="29040" windowHeight="15840" xr2:uid="{89CF9B26-2812-498D-B92D-C77D1EB80782}"/>
  </bookViews>
  <sheets>
    <sheet name="BPU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13" i="1" l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6" i="1"/>
  <c r="I77" i="1"/>
  <c r="I78" i="1"/>
  <c r="I79" i="1"/>
  <c r="I80" i="1"/>
  <c r="I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9" i="1"/>
  <c r="H70" i="1"/>
  <c r="H71" i="1"/>
  <c r="H72" i="1"/>
  <c r="H73" i="1"/>
  <c r="H74" i="1"/>
  <c r="H76" i="1"/>
  <c r="H77" i="1"/>
  <c r="H78" i="1"/>
  <c r="H79" i="1"/>
  <c r="H80" i="1"/>
  <c r="H12" i="1"/>
  <c r="G73" i="1"/>
  <c r="G71" i="1"/>
  <c r="G70" i="1"/>
  <c r="G69" i="1"/>
  <c r="G68" i="1"/>
  <c r="H68" i="1" s="1"/>
  <c r="G66" i="1"/>
  <c r="G65" i="1"/>
  <c r="G64" i="1"/>
  <c r="G63" i="1"/>
  <c r="G62" i="1"/>
  <c r="G61" i="1"/>
  <c r="G60" i="1"/>
  <c r="G59" i="1"/>
  <c r="G57" i="1"/>
  <c r="G56" i="1"/>
  <c r="G55" i="1"/>
  <c r="G54" i="1"/>
  <c r="G53" i="1"/>
  <c r="G51" i="1"/>
  <c r="G50" i="1"/>
  <c r="G49" i="1"/>
  <c r="G48" i="1"/>
  <c r="G47" i="1"/>
  <c r="G46" i="1"/>
  <c r="G45" i="1"/>
  <c r="G44" i="1"/>
  <c r="G43" i="1"/>
  <c r="G41" i="1"/>
  <c r="G40" i="1"/>
  <c r="G39" i="1"/>
  <c r="G38" i="1"/>
  <c r="G37" i="1"/>
  <c r="G36" i="1"/>
  <c r="G35" i="1"/>
  <c r="G34" i="1"/>
  <c r="G33" i="1"/>
  <c r="G32" i="1"/>
  <c r="G30" i="1"/>
  <c r="G29" i="1"/>
  <c r="G28" i="1"/>
  <c r="G27" i="1"/>
  <c r="G26" i="1"/>
  <c r="G25" i="1"/>
  <c r="G24" i="1"/>
  <c r="G23" i="1"/>
  <c r="G22" i="1"/>
  <c r="G21" i="1"/>
  <c r="G20" i="1"/>
  <c r="G19" i="1"/>
  <c r="G17" i="1"/>
  <c r="G16" i="1"/>
  <c r="G14" i="1"/>
  <c r="G13" i="1"/>
  <c r="G12" i="1"/>
</calcChain>
</file>

<file path=xl/sharedStrings.xml><?xml version="1.0" encoding="utf-8"?>
<sst xmlns="http://schemas.openxmlformats.org/spreadsheetml/2006/main" count="214" uniqueCount="171">
  <si>
    <t xml:space="preserve">        BORDEREAU DES PRIX UNITAIRES ENTRETIEN &amp; TRAVAUX</t>
  </si>
  <si>
    <t>(Fourniture et Pose)
L'ensemble des prix du bordereau sont réputés inclure tous les postes nécessaires à la réalisation des travaux commandés conformément au CCTP, conformés aux textes de la règlementation du domaine en vigueur et dans lès règles de l'art.</t>
  </si>
  <si>
    <t>Code opération</t>
  </si>
  <si>
    <t>Famille</t>
  </si>
  <si>
    <t>libellé Matériel</t>
  </si>
  <si>
    <t>Fourniture € HT</t>
  </si>
  <si>
    <t>Main d'oeuvre € HT</t>
  </si>
  <si>
    <t>A</t>
  </si>
  <si>
    <t>COMMANDES (à visualiser sur catalogue BERG)</t>
  </si>
  <si>
    <t>A1</t>
  </si>
  <si>
    <t>Commande</t>
  </si>
  <si>
    <t xml:space="preserve">Boitier de commande Schneider télémécanique pour groupe hydraulique  T20-0010 </t>
  </si>
  <si>
    <t>A2</t>
  </si>
  <si>
    <t>Boitier de commande Schneider télémécanique pour groupe hydraulique  T20-0011</t>
  </si>
  <si>
    <t>A3</t>
  </si>
  <si>
    <t>Boitier de commande Schneider télémécanique pour groupe hydraulique  T30-3000</t>
  </si>
  <si>
    <t>B</t>
  </si>
  <si>
    <t>GROUPE HYDRAULIQUES (à visualiser sur catalogue BERG)</t>
  </si>
  <si>
    <t>B1</t>
  </si>
  <si>
    <t>Groupe</t>
  </si>
  <si>
    <t>Groupe hydraulique 1 électrovanne 24 VDC niveleur à bavette rabattable T30- 3047</t>
  </si>
  <si>
    <t>B2</t>
  </si>
  <si>
    <t>Groupe hydraulique 2 électrovannes 24 VDC niveleur à bavette rabattable T30- 3041</t>
  </si>
  <si>
    <t>C</t>
  </si>
  <si>
    <t>VERIN HYDRAULIQUE (à visualiser sur catalogue BERG)</t>
  </si>
  <si>
    <t>C1</t>
  </si>
  <si>
    <t>Vérin</t>
  </si>
  <si>
    <t>Vérin T20-004</t>
  </si>
  <si>
    <t>C2</t>
  </si>
  <si>
    <t>Vérin T20-005</t>
  </si>
  <si>
    <t>C3</t>
  </si>
  <si>
    <t>Vérin T20-0020</t>
  </si>
  <si>
    <t>C4</t>
  </si>
  <si>
    <t>Vérin T20-0021</t>
  </si>
  <si>
    <t>C5</t>
  </si>
  <si>
    <t>Vérin T20-0022</t>
  </si>
  <si>
    <t>C6</t>
  </si>
  <si>
    <t>Vérin T20-0023</t>
  </si>
  <si>
    <t>C7</t>
  </si>
  <si>
    <t>Vérin T20-0024</t>
  </si>
  <si>
    <t>C8</t>
  </si>
  <si>
    <t>Vérin T20-0027</t>
  </si>
  <si>
    <t>C9</t>
  </si>
  <si>
    <t>Vérin T30-3061</t>
  </si>
  <si>
    <t>C10</t>
  </si>
  <si>
    <t>Vérin T30-3033</t>
  </si>
  <si>
    <t>C11</t>
  </si>
  <si>
    <t>Vérin T30-3034</t>
  </si>
  <si>
    <t>C12</t>
  </si>
  <si>
    <t>Vérin T30-3060</t>
  </si>
  <si>
    <t>D</t>
  </si>
  <si>
    <t>CELLULE/DETECTION (à visualiser sur catalogue BERG)</t>
  </si>
  <si>
    <t>D1</t>
  </si>
  <si>
    <t>Détecteur</t>
  </si>
  <si>
    <t>Détecteur photoélectrique infra rouge T30-3054</t>
  </si>
  <si>
    <t>D2</t>
  </si>
  <si>
    <t>Détecteur photoélectrique infra rouge T30-3055</t>
  </si>
  <si>
    <t>D3</t>
  </si>
  <si>
    <t>Détecteur inductif de proximité Q10-5016</t>
  </si>
  <si>
    <t>D4</t>
  </si>
  <si>
    <t>Détecteur inductif de proximité T30-3050</t>
  </si>
  <si>
    <t>D5</t>
  </si>
  <si>
    <t>Détecteur inductif de proximité T30-3051</t>
  </si>
  <si>
    <t>D6</t>
  </si>
  <si>
    <t>Détecteur inductif de proximité T30-3052</t>
  </si>
  <si>
    <t>D7</t>
  </si>
  <si>
    <t>Détecteur inductif de proximité T30-3053</t>
  </si>
  <si>
    <t>D8</t>
  </si>
  <si>
    <t>Emetteur</t>
  </si>
  <si>
    <t>Emetteur radio de position Q10-5028</t>
  </si>
  <si>
    <t>D9</t>
  </si>
  <si>
    <t>Emetteur radio à tirette P20-1063</t>
  </si>
  <si>
    <t>D10</t>
  </si>
  <si>
    <t>Récepteur</t>
  </si>
  <si>
    <t>Récepteur radio Q10-5021</t>
  </si>
  <si>
    <t>E</t>
  </si>
  <si>
    <t>SIGNALISATION (à visualiser sur catalogue BERG)</t>
  </si>
  <si>
    <t>E1</t>
  </si>
  <si>
    <t>Feux</t>
  </si>
  <si>
    <t>Feux bicolore Q10-4000</t>
  </si>
  <si>
    <t>E2</t>
  </si>
  <si>
    <t>Feux bicolore avec signe Q10-4001</t>
  </si>
  <si>
    <t>E3</t>
  </si>
  <si>
    <t>Colonne de feux (led) complète avec buzzer Q10-4006</t>
  </si>
  <si>
    <t>E4</t>
  </si>
  <si>
    <t>Coffret de sécurité Q10-2115 &amp; Q10-2116</t>
  </si>
  <si>
    <t>E5</t>
  </si>
  <si>
    <t>Feux vert Q10-4010</t>
  </si>
  <si>
    <t>E6</t>
  </si>
  <si>
    <t>Feux rouge Q10-4011</t>
  </si>
  <si>
    <t>E7</t>
  </si>
  <si>
    <t>Buzzer</t>
  </si>
  <si>
    <t>Buzzer Q10-4012</t>
  </si>
  <si>
    <t>E8</t>
  </si>
  <si>
    <t>Support</t>
  </si>
  <si>
    <t>Embase Q10-4013</t>
  </si>
  <si>
    <t>E9</t>
  </si>
  <si>
    <t>Pied Q10-4014</t>
  </si>
  <si>
    <t>F</t>
  </si>
  <si>
    <t>GUIDE ROUE (à visualiser sur catalogue BERG)</t>
  </si>
  <si>
    <t>F1</t>
  </si>
  <si>
    <t>Guide</t>
  </si>
  <si>
    <t>guide roue (droite gauche) à spiter Q20-1070</t>
  </si>
  <si>
    <t>F2</t>
  </si>
  <si>
    <t>guide roue (droite gauche) à sceller Q20-1071</t>
  </si>
  <si>
    <t>F3</t>
  </si>
  <si>
    <t>guide roue (droite gauche) à spiter Q20-1057</t>
  </si>
  <si>
    <t>F4</t>
  </si>
  <si>
    <t>guide roue béton  Q20-1053</t>
  </si>
  <si>
    <t>F5</t>
  </si>
  <si>
    <t>Kit de scellement Q20-1062</t>
  </si>
  <si>
    <t>G</t>
  </si>
  <si>
    <t>BUTOIR  (à visualiser sur catalogue BERG)</t>
  </si>
  <si>
    <t>G1</t>
  </si>
  <si>
    <t xml:space="preserve">Protection </t>
  </si>
  <si>
    <t>Protection anti-choc Delta 65</t>
  </si>
  <si>
    <t>G2</t>
  </si>
  <si>
    <t>Protection anti-choc Delta 110</t>
  </si>
  <si>
    <t>G3</t>
  </si>
  <si>
    <t>Protection anti-choc Delta 130</t>
  </si>
  <si>
    <t>G4</t>
  </si>
  <si>
    <t>Protection anti-choc Delta 150</t>
  </si>
  <si>
    <t>G5</t>
  </si>
  <si>
    <t>Protection anti-choc Delta 69</t>
  </si>
  <si>
    <t>G6</t>
  </si>
  <si>
    <t>Butoir</t>
  </si>
  <si>
    <t>Butoir extensible zone refuge Q10-3120</t>
  </si>
  <si>
    <t>G7</t>
  </si>
  <si>
    <t>Butoir type BGS  Q10-3037</t>
  </si>
  <si>
    <t>G8</t>
  </si>
  <si>
    <t>Butoir Q10-3015</t>
  </si>
  <si>
    <t>H</t>
  </si>
  <si>
    <t>PROTECTIONS DIVERSES</t>
  </si>
  <si>
    <t>H1</t>
  </si>
  <si>
    <t>Protection</t>
  </si>
  <si>
    <t>Filet extensible évitant l'accumulation de détritus sous l'équipement (le m2)</t>
  </si>
  <si>
    <t>H2</t>
  </si>
  <si>
    <t>Chainette de protection rouge blanc pour délimiter les bords de quais y compris fixation aux extrémités</t>
  </si>
  <si>
    <t>H3</t>
  </si>
  <si>
    <t>Garde corps</t>
  </si>
  <si>
    <t>Garde corps sur mesure (le m)</t>
  </si>
  <si>
    <t>H4</t>
  </si>
  <si>
    <t>Portes de limitation de chute à quais y compris contact de fermeture et d'immobilisation de l'équipement</t>
  </si>
  <si>
    <t>I</t>
  </si>
  <si>
    <t>AUTRES</t>
  </si>
  <si>
    <t>J1</t>
  </si>
  <si>
    <t>Amiante</t>
  </si>
  <si>
    <t>Dépose, évacuation, traitement selon réglementation amiante des déchets relatifs à une opération réalisée en sous section 4</t>
  </si>
  <si>
    <t>J2</t>
  </si>
  <si>
    <t>Rédaction et transmission du mode opératoire pour intervention en sous section 4 suivant règlementation amiante</t>
  </si>
  <si>
    <t>J3</t>
  </si>
  <si>
    <t xml:space="preserve">Plus value du coût de la main d'œuvre des opérations ciblées ci-dessus  pour les interventions en sous section 4 </t>
  </si>
  <si>
    <t>%</t>
  </si>
  <si>
    <t>J4</t>
  </si>
  <si>
    <t>Coût  horaire de main d'œuvre en sous section 4 pour les opérations non ciblée ci-dessus.</t>
  </si>
  <si>
    <t>J6</t>
  </si>
  <si>
    <t>Main d'œuvre</t>
  </si>
  <si>
    <t>Coût  horaire de main d'œuvre pour les opérations non ciblée dans le BPU TRAVAUX.</t>
  </si>
  <si>
    <t>J7</t>
  </si>
  <si>
    <t>Formiture</t>
  </si>
  <si>
    <t>Coefficient de majoration à appliquer sur la fourniture non ciblée ci-dessus (limité à 1,2 maximum) le titulaire devra fournir la facture de son fournisseur à la facturation de l'établissement du GHT</t>
  </si>
  <si>
    <t>J8</t>
  </si>
  <si>
    <t>Déplacement</t>
  </si>
  <si>
    <t>Coût HT des frais de déplacement (aller retour) agglomération Toulousaine :</t>
  </si>
  <si>
    <t>J9</t>
  </si>
  <si>
    <t>Coût HT des frais de déplacement (aller retour) hors agglomération Toulousaine :</t>
  </si>
  <si>
    <t xml:space="preserve">Les travaux de désamiantage en sous section 3 seront réalisés par les titulaires de l'accord cadre travaux lot désamiantage </t>
  </si>
  <si>
    <t>LOT 5 Maintenance des quais niveleurs, ponts et tables élévatrices du CHU de Toulouse et du CH Marchant</t>
  </si>
  <si>
    <t>TVA</t>
  </si>
  <si>
    <t xml:space="preserve">Prix € TTC total </t>
  </si>
  <si>
    <t xml:space="preserve">Prix € HT 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</si>
</sst>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6" x14ac:knownFonts="1">
    <font>
      <sz val="10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b/>
      <sz val="16"/>
      <color rgb="FF0070C0"/>
      <name val="Times New Roman"/>
      <family val="1"/>
    </font>
    <font>
      <b/>
      <sz val="10"/>
      <name val="Times New Roman"/>
      <family val="1"/>
    </font>
    <font>
      <b/>
      <sz val="10"/>
      <color theme="1"/>
      <name val="Times New Roman"/>
      <family val="1"/>
    </font>
    <font>
      <b/>
      <sz val="12"/>
      <name val="Times New Roman"/>
      <family val="1"/>
    </font>
    <font>
      <b/>
      <sz val="12"/>
      <color indexed="8"/>
      <name val="Times New Roman"/>
      <family val="1"/>
    </font>
    <font>
      <sz val="9"/>
      <color indexed="8"/>
      <name val="Times New Roman"/>
      <family val="1"/>
    </font>
    <font>
      <sz val="10"/>
      <color indexed="8"/>
      <name val="Times New Roman"/>
      <family val="1"/>
    </font>
    <font>
      <sz val="10"/>
      <color theme="1"/>
      <name val="Times New Roman"/>
      <family val="1"/>
    </font>
    <font>
      <b/>
      <sz val="12"/>
      <color theme="1"/>
      <name val="Times New Roman"/>
      <family val="1"/>
    </font>
    <font>
      <b/>
      <sz val="10"/>
      <color indexed="8"/>
      <name val="Times New Roman"/>
      <family val="1"/>
    </font>
    <font>
      <sz val="9"/>
      <name val="Times New Roman"/>
      <family val="1"/>
    </font>
    <font>
      <sz val="14"/>
      <color rgb="FFFF0000"/>
      <name val="Times New Roman"/>
      <family val="1"/>
    </font>
    <font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4" fontId="5" fillId="0" borderId="1" xfId="1" applyFont="1" applyFill="1" applyBorder="1" applyAlignment="1">
      <alignment horizontal="center" vertical="center" wrapText="1"/>
    </xf>
    <xf numFmtId="44" fontId="5" fillId="0" borderId="1" xfId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44" fontId="9" fillId="0" borderId="1" xfId="1" applyFont="1" applyFill="1" applyBorder="1" applyAlignment="1">
      <alignment horizontal="center" vertical="center"/>
    </xf>
    <xf numFmtId="44" fontId="5" fillId="0" borderId="1" xfId="1" applyFont="1" applyFill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4" fontId="2" fillId="0" borderId="1" xfId="1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>
      <alignment horizontal="left" vertical="center"/>
    </xf>
    <xf numFmtId="44" fontId="12" fillId="0" borderId="1" xfId="1" applyFont="1" applyFill="1" applyBorder="1" applyAlignment="1">
      <alignment horizontal="center" vertical="center" wrapText="1"/>
    </xf>
    <xf numFmtId="44" fontId="9" fillId="0" borderId="1" xfId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44" fontId="2" fillId="0" borderId="1" xfId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44" fontId="2" fillId="0" borderId="1" xfId="1" applyFont="1" applyFill="1" applyBorder="1" applyAlignment="1">
      <alignment vertical="center"/>
    </xf>
    <xf numFmtId="0" fontId="10" fillId="0" borderId="1" xfId="0" applyFont="1" applyBorder="1" applyAlignment="1">
      <alignment wrapText="1"/>
    </xf>
    <xf numFmtId="0" fontId="14" fillId="0" borderId="0" xfId="0" applyFont="1"/>
    <xf numFmtId="44" fontId="2" fillId="0" borderId="0" xfId="1" applyFont="1" applyFill="1"/>
    <xf numFmtId="0" fontId="7" fillId="2" borderId="1" xfId="0" applyFont="1" applyFill="1" applyBorder="1" applyAlignment="1">
      <alignment vertical="center"/>
    </xf>
    <xf numFmtId="0" fontId="2" fillId="0" borderId="1" xfId="0" quotePrefix="1" applyFont="1" applyBorder="1" applyAlignment="1">
      <alignment horizontal="left" vertical="center" wrapText="1"/>
    </xf>
    <xf numFmtId="44" fontId="2" fillId="0" borderId="1" xfId="0" applyNumberFormat="1" applyFont="1" applyBorder="1"/>
    <xf numFmtId="0" fontId="6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0" fontId="7" fillId="2" borderId="1" xfId="0" applyFont="1" applyFill="1" applyBorder="1" applyAlignment="1">
      <alignment vertical="center" wrapText="1"/>
    </xf>
    <xf numFmtId="44" fontId="2" fillId="3" borderId="1" xfId="1" applyFont="1" applyFill="1" applyBorder="1"/>
    <xf numFmtId="44" fontId="7" fillId="2" borderId="1" xfId="1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/>
    </xf>
    <xf numFmtId="44" fontId="2" fillId="3" borderId="1" xfId="0" applyNumberFormat="1" applyFont="1" applyFill="1" applyBorder="1"/>
    <xf numFmtId="44" fontId="2" fillId="0" borderId="1" xfId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right" vertical="center"/>
    </xf>
    <xf numFmtId="9" fontId="2" fillId="0" borderId="1" xfId="2" applyFont="1" applyFill="1" applyBorder="1" applyAlignment="1">
      <alignment horizontal="right" vertical="center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770047</xdr:colOff>
      <xdr:row>0</xdr:row>
      <xdr:rowOff>0</xdr:rowOff>
    </xdr:from>
    <xdr:to>
      <xdr:col>2</xdr:col>
      <xdr:colOff>1181101</xdr:colOff>
      <xdr:row>4</xdr:row>
      <xdr:rowOff>2646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2D4A592-F518-439E-ABDF-4BC94132FC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0047" y="0"/>
          <a:ext cx="2022140" cy="1030385"/>
        </a:xfrm>
        <a:prstGeom prst="rect">
          <a:avLst/>
        </a:prstGeom>
      </xdr:spPr>
    </xdr:pic>
    <xdr:clientData/>
  </xdr:twoCellAnchor>
  <xdr:twoCellAnchor editAs="oneCell">
    <xdr:from>
      <xdr:col>7</xdr:col>
      <xdr:colOff>345621</xdr:colOff>
      <xdr:row>0</xdr:row>
      <xdr:rowOff>0</xdr:rowOff>
    </xdr:from>
    <xdr:to>
      <xdr:col>8</xdr:col>
      <xdr:colOff>1042579</xdr:colOff>
      <xdr:row>3</xdr:row>
      <xdr:rowOff>501967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87DD10E8-A6E0-423E-A1F1-B57E541E6E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042321" y="0"/>
          <a:ext cx="1544683" cy="98774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D3F1E0-170B-47B9-9D4C-59683C5FB025}">
  <sheetPr>
    <tabColor theme="7" tint="0.79998168889431442"/>
  </sheetPr>
  <dimension ref="B1:I82"/>
  <sheetViews>
    <sheetView tabSelected="1" topLeftCell="A19" zoomScaleNormal="100" zoomScaleSheetLayoutView="100" workbookViewId="0">
      <selection activeCell="I10" sqref="B1:I10"/>
    </sheetView>
  </sheetViews>
  <sheetFormatPr baseColWidth="10" defaultColWidth="11.42578125" defaultRowHeight="12.75" x14ac:dyDescent="0.2"/>
  <cols>
    <col min="1" max="2" width="11.42578125" style="1"/>
    <col min="3" max="3" width="26" style="1" customWidth="1"/>
    <col min="4" max="4" width="86" style="1" customWidth="1"/>
    <col min="5" max="5" width="14.28515625" style="27" customWidth="1"/>
    <col min="6" max="7" width="13.140625" style="27" customWidth="1"/>
    <col min="8" max="8" width="12.7109375" style="1" customWidth="1"/>
    <col min="9" max="9" width="15.85546875" style="1" customWidth="1"/>
    <col min="10" max="258" width="11.42578125" style="1"/>
    <col min="259" max="259" width="26" style="1" customWidth="1"/>
    <col min="260" max="260" width="86" style="1" customWidth="1"/>
    <col min="261" max="261" width="14.28515625" style="1" customWidth="1"/>
    <col min="262" max="263" width="13.140625" style="1" customWidth="1"/>
    <col min="264" max="514" width="11.42578125" style="1"/>
    <col min="515" max="515" width="26" style="1" customWidth="1"/>
    <col min="516" max="516" width="86" style="1" customWidth="1"/>
    <col min="517" max="517" width="14.28515625" style="1" customWidth="1"/>
    <col min="518" max="519" width="13.140625" style="1" customWidth="1"/>
    <col min="520" max="770" width="11.42578125" style="1"/>
    <col min="771" max="771" width="26" style="1" customWidth="1"/>
    <col min="772" max="772" width="86" style="1" customWidth="1"/>
    <col min="773" max="773" width="14.28515625" style="1" customWidth="1"/>
    <col min="774" max="775" width="13.140625" style="1" customWidth="1"/>
    <col min="776" max="1026" width="11.42578125" style="1"/>
    <col min="1027" max="1027" width="26" style="1" customWidth="1"/>
    <col min="1028" max="1028" width="86" style="1" customWidth="1"/>
    <col min="1029" max="1029" width="14.28515625" style="1" customWidth="1"/>
    <col min="1030" max="1031" width="13.140625" style="1" customWidth="1"/>
    <col min="1032" max="1282" width="11.42578125" style="1"/>
    <col min="1283" max="1283" width="26" style="1" customWidth="1"/>
    <col min="1284" max="1284" width="86" style="1" customWidth="1"/>
    <col min="1285" max="1285" width="14.28515625" style="1" customWidth="1"/>
    <col min="1286" max="1287" width="13.140625" style="1" customWidth="1"/>
    <col min="1288" max="1538" width="11.42578125" style="1"/>
    <col min="1539" max="1539" width="26" style="1" customWidth="1"/>
    <col min="1540" max="1540" width="86" style="1" customWidth="1"/>
    <col min="1541" max="1541" width="14.28515625" style="1" customWidth="1"/>
    <col min="1542" max="1543" width="13.140625" style="1" customWidth="1"/>
    <col min="1544" max="1794" width="11.42578125" style="1"/>
    <col min="1795" max="1795" width="26" style="1" customWidth="1"/>
    <col min="1796" max="1796" width="86" style="1" customWidth="1"/>
    <col min="1797" max="1797" width="14.28515625" style="1" customWidth="1"/>
    <col min="1798" max="1799" width="13.140625" style="1" customWidth="1"/>
    <col min="1800" max="2050" width="11.42578125" style="1"/>
    <col min="2051" max="2051" width="26" style="1" customWidth="1"/>
    <col min="2052" max="2052" width="86" style="1" customWidth="1"/>
    <col min="2053" max="2053" width="14.28515625" style="1" customWidth="1"/>
    <col min="2054" max="2055" width="13.140625" style="1" customWidth="1"/>
    <col min="2056" max="2306" width="11.42578125" style="1"/>
    <col min="2307" max="2307" width="26" style="1" customWidth="1"/>
    <col min="2308" max="2308" width="86" style="1" customWidth="1"/>
    <col min="2309" max="2309" width="14.28515625" style="1" customWidth="1"/>
    <col min="2310" max="2311" width="13.140625" style="1" customWidth="1"/>
    <col min="2312" max="2562" width="11.42578125" style="1"/>
    <col min="2563" max="2563" width="26" style="1" customWidth="1"/>
    <col min="2564" max="2564" width="86" style="1" customWidth="1"/>
    <col min="2565" max="2565" width="14.28515625" style="1" customWidth="1"/>
    <col min="2566" max="2567" width="13.140625" style="1" customWidth="1"/>
    <col min="2568" max="2818" width="11.42578125" style="1"/>
    <col min="2819" max="2819" width="26" style="1" customWidth="1"/>
    <col min="2820" max="2820" width="86" style="1" customWidth="1"/>
    <col min="2821" max="2821" width="14.28515625" style="1" customWidth="1"/>
    <col min="2822" max="2823" width="13.140625" style="1" customWidth="1"/>
    <col min="2824" max="3074" width="11.42578125" style="1"/>
    <col min="3075" max="3075" width="26" style="1" customWidth="1"/>
    <col min="3076" max="3076" width="86" style="1" customWidth="1"/>
    <col min="3077" max="3077" width="14.28515625" style="1" customWidth="1"/>
    <col min="3078" max="3079" width="13.140625" style="1" customWidth="1"/>
    <col min="3080" max="3330" width="11.42578125" style="1"/>
    <col min="3331" max="3331" width="26" style="1" customWidth="1"/>
    <col min="3332" max="3332" width="86" style="1" customWidth="1"/>
    <col min="3333" max="3333" width="14.28515625" style="1" customWidth="1"/>
    <col min="3334" max="3335" width="13.140625" style="1" customWidth="1"/>
    <col min="3336" max="3586" width="11.42578125" style="1"/>
    <col min="3587" max="3587" width="26" style="1" customWidth="1"/>
    <col min="3588" max="3588" width="86" style="1" customWidth="1"/>
    <col min="3589" max="3589" width="14.28515625" style="1" customWidth="1"/>
    <col min="3590" max="3591" width="13.140625" style="1" customWidth="1"/>
    <col min="3592" max="3842" width="11.42578125" style="1"/>
    <col min="3843" max="3843" width="26" style="1" customWidth="1"/>
    <col min="3844" max="3844" width="86" style="1" customWidth="1"/>
    <col min="3845" max="3845" width="14.28515625" style="1" customWidth="1"/>
    <col min="3846" max="3847" width="13.140625" style="1" customWidth="1"/>
    <col min="3848" max="4098" width="11.42578125" style="1"/>
    <col min="4099" max="4099" width="26" style="1" customWidth="1"/>
    <col min="4100" max="4100" width="86" style="1" customWidth="1"/>
    <col min="4101" max="4101" width="14.28515625" style="1" customWidth="1"/>
    <col min="4102" max="4103" width="13.140625" style="1" customWidth="1"/>
    <col min="4104" max="4354" width="11.42578125" style="1"/>
    <col min="4355" max="4355" width="26" style="1" customWidth="1"/>
    <col min="4356" max="4356" width="86" style="1" customWidth="1"/>
    <col min="4357" max="4357" width="14.28515625" style="1" customWidth="1"/>
    <col min="4358" max="4359" width="13.140625" style="1" customWidth="1"/>
    <col min="4360" max="4610" width="11.42578125" style="1"/>
    <col min="4611" max="4611" width="26" style="1" customWidth="1"/>
    <col min="4612" max="4612" width="86" style="1" customWidth="1"/>
    <col min="4613" max="4613" width="14.28515625" style="1" customWidth="1"/>
    <col min="4614" max="4615" width="13.140625" style="1" customWidth="1"/>
    <col min="4616" max="4866" width="11.42578125" style="1"/>
    <col min="4867" max="4867" width="26" style="1" customWidth="1"/>
    <col min="4868" max="4868" width="86" style="1" customWidth="1"/>
    <col min="4869" max="4869" width="14.28515625" style="1" customWidth="1"/>
    <col min="4870" max="4871" width="13.140625" style="1" customWidth="1"/>
    <col min="4872" max="5122" width="11.42578125" style="1"/>
    <col min="5123" max="5123" width="26" style="1" customWidth="1"/>
    <col min="5124" max="5124" width="86" style="1" customWidth="1"/>
    <col min="5125" max="5125" width="14.28515625" style="1" customWidth="1"/>
    <col min="5126" max="5127" width="13.140625" style="1" customWidth="1"/>
    <col min="5128" max="5378" width="11.42578125" style="1"/>
    <col min="5379" max="5379" width="26" style="1" customWidth="1"/>
    <col min="5380" max="5380" width="86" style="1" customWidth="1"/>
    <col min="5381" max="5381" width="14.28515625" style="1" customWidth="1"/>
    <col min="5382" max="5383" width="13.140625" style="1" customWidth="1"/>
    <col min="5384" max="5634" width="11.42578125" style="1"/>
    <col min="5635" max="5635" width="26" style="1" customWidth="1"/>
    <col min="5636" max="5636" width="86" style="1" customWidth="1"/>
    <col min="5637" max="5637" width="14.28515625" style="1" customWidth="1"/>
    <col min="5638" max="5639" width="13.140625" style="1" customWidth="1"/>
    <col min="5640" max="5890" width="11.42578125" style="1"/>
    <col min="5891" max="5891" width="26" style="1" customWidth="1"/>
    <col min="5892" max="5892" width="86" style="1" customWidth="1"/>
    <col min="5893" max="5893" width="14.28515625" style="1" customWidth="1"/>
    <col min="5894" max="5895" width="13.140625" style="1" customWidth="1"/>
    <col min="5896" max="6146" width="11.42578125" style="1"/>
    <col min="6147" max="6147" width="26" style="1" customWidth="1"/>
    <col min="6148" max="6148" width="86" style="1" customWidth="1"/>
    <col min="6149" max="6149" width="14.28515625" style="1" customWidth="1"/>
    <col min="6150" max="6151" width="13.140625" style="1" customWidth="1"/>
    <col min="6152" max="6402" width="11.42578125" style="1"/>
    <col min="6403" max="6403" width="26" style="1" customWidth="1"/>
    <col min="6404" max="6404" width="86" style="1" customWidth="1"/>
    <col min="6405" max="6405" width="14.28515625" style="1" customWidth="1"/>
    <col min="6406" max="6407" width="13.140625" style="1" customWidth="1"/>
    <col min="6408" max="6658" width="11.42578125" style="1"/>
    <col min="6659" max="6659" width="26" style="1" customWidth="1"/>
    <col min="6660" max="6660" width="86" style="1" customWidth="1"/>
    <col min="6661" max="6661" width="14.28515625" style="1" customWidth="1"/>
    <col min="6662" max="6663" width="13.140625" style="1" customWidth="1"/>
    <col min="6664" max="6914" width="11.42578125" style="1"/>
    <col min="6915" max="6915" width="26" style="1" customWidth="1"/>
    <col min="6916" max="6916" width="86" style="1" customWidth="1"/>
    <col min="6917" max="6917" width="14.28515625" style="1" customWidth="1"/>
    <col min="6918" max="6919" width="13.140625" style="1" customWidth="1"/>
    <col min="6920" max="7170" width="11.42578125" style="1"/>
    <col min="7171" max="7171" width="26" style="1" customWidth="1"/>
    <col min="7172" max="7172" width="86" style="1" customWidth="1"/>
    <col min="7173" max="7173" width="14.28515625" style="1" customWidth="1"/>
    <col min="7174" max="7175" width="13.140625" style="1" customWidth="1"/>
    <col min="7176" max="7426" width="11.42578125" style="1"/>
    <col min="7427" max="7427" width="26" style="1" customWidth="1"/>
    <col min="7428" max="7428" width="86" style="1" customWidth="1"/>
    <col min="7429" max="7429" width="14.28515625" style="1" customWidth="1"/>
    <col min="7430" max="7431" width="13.140625" style="1" customWidth="1"/>
    <col min="7432" max="7682" width="11.42578125" style="1"/>
    <col min="7683" max="7683" width="26" style="1" customWidth="1"/>
    <col min="7684" max="7684" width="86" style="1" customWidth="1"/>
    <col min="7685" max="7685" width="14.28515625" style="1" customWidth="1"/>
    <col min="7686" max="7687" width="13.140625" style="1" customWidth="1"/>
    <col min="7688" max="7938" width="11.42578125" style="1"/>
    <col min="7939" max="7939" width="26" style="1" customWidth="1"/>
    <col min="7940" max="7940" width="86" style="1" customWidth="1"/>
    <col min="7941" max="7941" width="14.28515625" style="1" customWidth="1"/>
    <col min="7942" max="7943" width="13.140625" style="1" customWidth="1"/>
    <col min="7944" max="8194" width="11.42578125" style="1"/>
    <col min="8195" max="8195" width="26" style="1" customWidth="1"/>
    <col min="8196" max="8196" width="86" style="1" customWidth="1"/>
    <col min="8197" max="8197" width="14.28515625" style="1" customWidth="1"/>
    <col min="8198" max="8199" width="13.140625" style="1" customWidth="1"/>
    <col min="8200" max="8450" width="11.42578125" style="1"/>
    <col min="8451" max="8451" width="26" style="1" customWidth="1"/>
    <col min="8452" max="8452" width="86" style="1" customWidth="1"/>
    <col min="8453" max="8453" width="14.28515625" style="1" customWidth="1"/>
    <col min="8454" max="8455" width="13.140625" style="1" customWidth="1"/>
    <col min="8456" max="8706" width="11.42578125" style="1"/>
    <col min="8707" max="8707" width="26" style="1" customWidth="1"/>
    <col min="8708" max="8708" width="86" style="1" customWidth="1"/>
    <col min="8709" max="8709" width="14.28515625" style="1" customWidth="1"/>
    <col min="8710" max="8711" width="13.140625" style="1" customWidth="1"/>
    <col min="8712" max="8962" width="11.42578125" style="1"/>
    <col min="8963" max="8963" width="26" style="1" customWidth="1"/>
    <col min="8964" max="8964" width="86" style="1" customWidth="1"/>
    <col min="8965" max="8965" width="14.28515625" style="1" customWidth="1"/>
    <col min="8966" max="8967" width="13.140625" style="1" customWidth="1"/>
    <col min="8968" max="9218" width="11.42578125" style="1"/>
    <col min="9219" max="9219" width="26" style="1" customWidth="1"/>
    <col min="9220" max="9220" width="86" style="1" customWidth="1"/>
    <col min="9221" max="9221" width="14.28515625" style="1" customWidth="1"/>
    <col min="9222" max="9223" width="13.140625" style="1" customWidth="1"/>
    <col min="9224" max="9474" width="11.42578125" style="1"/>
    <col min="9475" max="9475" width="26" style="1" customWidth="1"/>
    <col min="9476" max="9476" width="86" style="1" customWidth="1"/>
    <col min="9477" max="9477" width="14.28515625" style="1" customWidth="1"/>
    <col min="9478" max="9479" width="13.140625" style="1" customWidth="1"/>
    <col min="9480" max="9730" width="11.42578125" style="1"/>
    <col min="9731" max="9731" width="26" style="1" customWidth="1"/>
    <col min="9732" max="9732" width="86" style="1" customWidth="1"/>
    <col min="9733" max="9733" width="14.28515625" style="1" customWidth="1"/>
    <col min="9734" max="9735" width="13.140625" style="1" customWidth="1"/>
    <col min="9736" max="9986" width="11.42578125" style="1"/>
    <col min="9987" max="9987" width="26" style="1" customWidth="1"/>
    <col min="9988" max="9988" width="86" style="1" customWidth="1"/>
    <col min="9989" max="9989" width="14.28515625" style="1" customWidth="1"/>
    <col min="9990" max="9991" width="13.140625" style="1" customWidth="1"/>
    <col min="9992" max="10242" width="11.42578125" style="1"/>
    <col min="10243" max="10243" width="26" style="1" customWidth="1"/>
    <col min="10244" max="10244" width="86" style="1" customWidth="1"/>
    <col min="10245" max="10245" width="14.28515625" style="1" customWidth="1"/>
    <col min="10246" max="10247" width="13.140625" style="1" customWidth="1"/>
    <col min="10248" max="10498" width="11.42578125" style="1"/>
    <col min="10499" max="10499" width="26" style="1" customWidth="1"/>
    <col min="10500" max="10500" width="86" style="1" customWidth="1"/>
    <col min="10501" max="10501" width="14.28515625" style="1" customWidth="1"/>
    <col min="10502" max="10503" width="13.140625" style="1" customWidth="1"/>
    <col min="10504" max="10754" width="11.42578125" style="1"/>
    <col min="10755" max="10755" width="26" style="1" customWidth="1"/>
    <col min="10756" max="10756" width="86" style="1" customWidth="1"/>
    <col min="10757" max="10757" width="14.28515625" style="1" customWidth="1"/>
    <col min="10758" max="10759" width="13.140625" style="1" customWidth="1"/>
    <col min="10760" max="11010" width="11.42578125" style="1"/>
    <col min="11011" max="11011" width="26" style="1" customWidth="1"/>
    <col min="11012" max="11012" width="86" style="1" customWidth="1"/>
    <col min="11013" max="11013" width="14.28515625" style="1" customWidth="1"/>
    <col min="11014" max="11015" width="13.140625" style="1" customWidth="1"/>
    <col min="11016" max="11266" width="11.42578125" style="1"/>
    <col min="11267" max="11267" width="26" style="1" customWidth="1"/>
    <col min="11268" max="11268" width="86" style="1" customWidth="1"/>
    <col min="11269" max="11269" width="14.28515625" style="1" customWidth="1"/>
    <col min="11270" max="11271" width="13.140625" style="1" customWidth="1"/>
    <col min="11272" max="11522" width="11.42578125" style="1"/>
    <col min="11523" max="11523" width="26" style="1" customWidth="1"/>
    <col min="11524" max="11524" width="86" style="1" customWidth="1"/>
    <col min="11525" max="11525" width="14.28515625" style="1" customWidth="1"/>
    <col min="11526" max="11527" width="13.140625" style="1" customWidth="1"/>
    <col min="11528" max="11778" width="11.42578125" style="1"/>
    <col min="11779" max="11779" width="26" style="1" customWidth="1"/>
    <col min="11780" max="11780" width="86" style="1" customWidth="1"/>
    <col min="11781" max="11781" width="14.28515625" style="1" customWidth="1"/>
    <col min="11782" max="11783" width="13.140625" style="1" customWidth="1"/>
    <col min="11784" max="12034" width="11.42578125" style="1"/>
    <col min="12035" max="12035" width="26" style="1" customWidth="1"/>
    <col min="12036" max="12036" width="86" style="1" customWidth="1"/>
    <col min="12037" max="12037" width="14.28515625" style="1" customWidth="1"/>
    <col min="12038" max="12039" width="13.140625" style="1" customWidth="1"/>
    <col min="12040" max="12290" width="11.42578125" style="1"/>
    <col min="12291" max="12291" width="26" style="1" customWidth="1"/>
    <col min="12292" max="12292" width="86" style="1" customWidth="1"/>
    <col min="12293" max="12293" width="14.28515625" style="1" customWidth="1"/>
    <col min="12294" max="12295" width="13.140625" style="1" customWidth="1"/>
    <col min="12296" max="12546" width="11.42578125" style="1"/>
    <col min="12547" max="12547" width="26" style="1" customWidth="1"/>
    <col min="12548" max="12548" width="86" style="1" customWidth="1"/>
    <col min="12549" max="12549" width="14.28515625" style="1" customWidth="1"/>
    <col min="12550" max="12551" width="13.140625" style="1" customWidth="1"/>
    <col min="12552" max="12802" width="11.42578125" style="1"/>
    <col min="12803" max="12803" width="26" style="1" customWidth="1"/>
    <col min="12804" max="12804" width="86" style="1" customWidth="1"/>
    <col min="12805" max="12805" width="14.28515625" style="1" customWidth="1"/>
    <col min="12806" max="12807" width="13.140625" style="1" customWidth="1"/>
    <col min="12808" max="13058" width="11.42578125" style="1"/>
    <col min="13059" max="13059" width="26" style="1" customWidth="1"/>
    <col min="13060" max="13060" width="86" style="1" customWidth="1"/>
    <col min="13061" max="13061" width="14.28515625" style="1" customWidth="1"/>
    <col min="13062" max="13063" width="13.140625" style="1" customWidth="1"/>
    <col min="13064" max="13314" width="11.42578125" style="1"/>
    <col min="13315" max="13315" width="26" style="1" customWidth="1"/>
    <col min="13316" max="13316" width="86" style="1" customWidth="1"/>
    <col min="13317" max="13317" width="14.28515625" style="1" customWidth="1"/>
    <col min="13318" max="13319" width="13.140625" style="1" customWidth="1"/>
    <col min="13320" max="13570" width="11.42578125" style="1"/>
    <col min="13571" max="13571" width="26" style="1" customWidth="1"/>
    <col min="13572" max="13572" width="86" style="1" customWidth="1"/>
    <col min="13573" max="13573" width="14.28515625" style="1" customWidth="1"/>
    <col min="13574" max="13575" width="13.140625" style="1" customWidth="1"/>
    <col min="13576" max="13826" width="11.42578125" style="1"/>
    <col min="13827" max="13827" width="26" style="1" customWidth="1"/>
    <col min="13828" max="13828" width="86" style="1" customWidth="1"/>
    <col min="13829" max="13829" width="14.28515625" style="1" customWidth="1"/>
    <col min="13830" max="13831" width="13.140625" style="1" customWidth="1"/>
    <col min="13832" max="14082" width="11.42578125" style="1"/>
    <col min="14083" max="14083" width="26" style="1" customWidth="1"/>
    <col min="14084" max="14084" width="86" style="1" customWidth="1"/>
    <col min="14085" max="14085" width="14.28515625" style="1" customWidth="1"/>
    <col min="14086" max="14087" width="13.140625" style="1" customWidth="1"/>
    <col min="14088" max="14338" width="11.42578125" style="1"/>
    <col min="14339" max="14339" width="26" style="1" customWidth="1"/>
    <col min="14340" max="14340" width="86" style="1" customWidth="1"/>
    <col min="14341" max="14341" width="14.28515625" style="1" customWidth="1"/>
    <col min="14342" max="14343" width="13.140625" style="1" customWidth="1"/>
    <col min="14344" max="14594" width="11.42578125" style="1"/>
    <col min="14595" max="14595" width="26" style="1" customWidth="1"/>
    <col min="14596" max="14596" width="86" style="1" customWidth="1"/>
    <col min="14597" max="14597" width="14.28515625" style="1" customWidth="1"/>
    <col min="14598" max="14599" width="13.140625" style="1" customWidth="1"/>
    <col min="14600" max="14850" width="11.42578125" style="1"/>
    <col min="14851" max="14851" width="26" style="1" customWidth="1"/>
    <col min="14852" max="14852" width="86" style="1" customWidth="1"/>
    <col min="14853" max="14853" width="14.28515625" style="1" customWidth="1"/>
    <col min="14854" max="14855" width="13.140625" style="1" customWidth="1"/>
    <col min="14856" max="15106" width="11.42578125" style="1"/>
    <col min="15107" max="15107" width="26" style="1" customWidth="1"/>
    <col min="15108" max="15108" width="86" style="1" customWidth="1"/>
    <col min="15109" max="15109" width="14.28515625" style="1" customWidth="1"/>
    <col min="15110" max="15111" width="13.140625" style="1" customWidth="1"/>
    <col min="15112" max="15362" width="11.42578125" style="1"/>
    <col min="15363" max="15363" width="26" style="1" customWidth="1"/>
    <col min="15364" max="15364" width="86" style="1" customWidth="1"/>
    <col min="15365" max="15365" width="14.28515625" style="1" customWidth="1"/>
    <col min="15366" max="15367" width="13.140625" style="1" customWidth="1"/>
    <col min="15368" max="15618" width="11.42578125" style="1"/>
    <col min="15619" max="15619" width="26" style="1" customWidth="1"/>
    <col min="15620" max="15620" width="86" style="1" customWidth="1"/>
    <col min="15621" max="15621" width="14.28515625" style="1" customWidth="1"/>
    <col min="15622" max="15623" width="13.140625" style="1" customWidth="1"/>
    <col min="15624" max="15874" width="11.42578125" style="1"/>
    <col min="15875" max="15875" width="26" style="1" customWidth="1"/>
    <col min="15876" max="15876" width="86" style="1" customWidth="1"/>
    <col min="15877" max="15877" width="14.28515625" style="1" customWidth="1"/>
    <col min="15878" max="15879" width="13.140625" style="1" customWidth="1"/>
    <col min="15880" max="16130" width="11.42578125" style="1"/>
    <col min="16131" max="16131" width="26" style="1" customWidth="1"/>
    <col min="16132" max="16132" width="86" style="1" customWidth="1"/>
    <col min="16133" max="16133" width="14.28515625" style="1" customWidth="1"/>
    <col min="16134" max="16135" width="13.140625" style="1" customWidth="1"/>
    <col min="16136" max="16384" width="11.42578125" style="1"/>
  </cols>
  <sheetData>
    <row r="1" spans="2:9" ht="12.75" customHeight="1" x14ac:dyDescent="0.2">
      <c r="B1" s="40" t="s">
        <v>167</v>
      </c>
      <c r="C1" s="40"/>
      <c r="D1" s="40"/>
      <c r="E1" s="40"/>
      <c r="F1" s="40"/>
      <c r="G1" s="40"/>
      <c r="H1" s="40"/>
      <c r="I1" s="40"/>
    </row>
    <row r="2" spans="2:9" ht="12.75" customHeight="1" x14ac:dyDescent="0.2">
      <c r="B2" s="40"/>
      <c r="C2" s="40"/>
      <c r="D2" s="40"/>
      <c r="E2" s="40"/>
      <c r="F2" s="40"/>
      <c r="G2" s="40"/>
      <c r="H2" s="40"/>
      <c r="I2" s="40"/>
    </row>
    <row r="3" spans="2:9" ht="12.75" customHeight="1" x14ac:dyDescent="0.2">
      <c r="B3" s="40"/>
      <c r="C3" s="40"/>
      <c r="D3" s="40"/>
      <c r="E3" s="40"/>
      <c r="F3" s="40"/>
      <c r="G3" s="40"/>
      <c r="H3" s="40"/>
      <c r="I3" s="40"/>
    </row>
    <row r="4" spans="2:9" ht="42.95" customHeight="1" x14ac:dyDescent="0.2">
      <c r="B4" s="40"/>
      <c r="C4" s="40"/>
      <c r="D4" s="40"/>
      <c r="E4" s="40"/>
      <c r="F4" s="40"/>
      <c r="G4" s="40"/>
      <c r="H4" s="40"/>
      <c r="I4" s="40"/>
    </row>
    <row r="5" spans="2:9" ht="33" customHeight="1" x14ac:dyDescent="0.2">
      <c r="B5" s="40"/>
      <c r="C5" s="40"/>
      <c r="D5" s="40"/>
      <c r="E5" s="40"/>
      <c r="F5" s="40"/>
      <c r="G5" s="40"/>
      <c r="H5" s="40"/>
      <c r="I5" s="40"/>
    </row>
    <row r="6" spans="2:9" ht="27.95" customHeight="1" x14ac:dyDescent="0.2">
      <c r="B6" s="40"/>
      <c r="C6" s="40"/>
      <c r="D6" s="40"/>
      <c r="E6" s="40"/>
      <c r="F6" s="40"/>
      <c r="G6" s="40"/>
      <c r="H6" s="40"/>
      <c r="I6" s="40"/>
    </row>
    <row r="7" spans="2:9" ht="33" customHeight="1" x14ac:dyDescent="0.2">
      <c r="B7" s="40"/>
      <c r="C7" s="40"/>
      <c r="D7" s="40"/>
      <c r="E7" s="40"/>
      <c r="F7" s="40"/>
      <c r="G7" s="40"/>
      <c r="H7" s="40"/>
      <c r="I7" s="40"/>
    </row>
    <row r="8" spans="2:9" ht="36.4" customHeight="1" x14ac:dyDescent="0.2">
      <c r="B8" s="41" t="s">
        <v>0</v>
      </c>
      <c r="C8" s="41"/>
      <c r="D8" s="41"/>
      <c r="E8" s="41"/>
      <c r="F8" s="41"/>
      <c r="G8" s="41"/>
      <c r="H8" s="41"/>
      <c r="I8" s="41"/>
    </row>
    <row r="9" spans="2:9" ht="38.25" customHeight="1" x14ac:dyDescent="0.2">
      <c r="B9" s="42" t="s">
        <v>1</v>
      </c>
      <c r="C9" s="42"/>
      <c r="D9" s="42"/>
      <c r="E9" s="42"/>
      <c r="F9" s="42"/>
      <c r="G9" s="42"/>
      <c r="H9" s="42"/>
      <c r="I9" s="42"/>
    </row>
    <row r="10" spans="2:9" ht="25.5" x14ac:dyDescent="0.2">
      <c r="B10" s="2" t="s">
        <v>2</v>
      </c>
      <c r="C10" s="3" t="s">
        <v>3</v>
      </c>
      <c r="D10" s="4" t="s">
        <v>4</v>
      </c>
      <c r="E10" s="5" t="s">
        <v>5</v>
      </c>
      <c r="F10" s="5" t="s">
        <v>6</v>
      </c>
      <c r="G10" s="6" t="s">
        <v>170</v>
      </c>
      <c r="H10" s="6" t="s">
        <v>168</v>
      </c>
      <c r="I10" s="6" t="s">
        <v>169</v>
      </c>
    </row>
    <row r="11" spans="2:9" ht="15.75" x14ac:dyDescent="0.25">
      <c r="B11" s="7" t="s">
        <v>7</v>
      </c>
      <c r="C11" s="28" t="s">
        <v>8</v>
      </c>
      <c r="D11" s="28"/>
      <c r="E11" s="36"/>
      <c r="F11" s="36"/>
      <c r="G11" s="36"/>
      <c r="H11" s="36"/>
      <c r="I11" s="36"/>
    </row>
    <row r="12" spans="2:9" x14ac:dyDescent="0.2">
      <c r="B12" s="8" t="s">
        <v>9</v>
      </c>
      <c r="C12" s="9" t="s">
        <v>10</v>
      </c>
      <c r="D12" s="29" t="s">
        <v>11</v>
      </c>
      <c r="E12" s="10">
        <v>0</v>
      </c>
      <c r="F12" s="10">
        <v>0</v>
      </c>
      <c r="G12" s="11">
        <f>E12+F12</f>
        <v>0</v>
      </c>
      <c r="H12" s="30">
        <f>G12*0.2</f>
        <v>0</v>
      </c>
      <c r="I12" s="30">
        <f>G12*1.2</f>
        <v>0</v>
      </c>
    </row>
    <row r="13" spans="2:9" x14ac:dyDescent="0.2">
      <c r="B13" s="8" t="s">
        <v>12</v>
      </c>
      <c r="C13" s="9" t="s">
        <v>10</v>
      </c>
      <c r="D13" s="29" t="s">
        <v>13</v>
      </c>
      <c r="E13" s="10">
        <v>0</v>
      </c>
      <c r="F13" s="10">
        <v>0</v>
      </c>
      <c r="G13" s="11">
        <f t="shared" ref="G13:G57" si="0">E13+F13</f>
        <v>0</v>
      </c>
      <c r="H13" s="30">
        <f t="shared" ref="H13:H76" si="1">G13*0.2</f>
        <v>0</v>
      </c>
      <c r="I13" s="30">
        <f t="shared" ref="I13:I76" si="2">G13*1.2</f>
        <v>0</v>
      </c>
    </row>
    <row r="14" spans="2:9" x14ac:dyDescent="0.2">
      <c r="B14" s="8" t="s">
        <v>14</v>
      </c>
      <c r="C14" s="9" t="s">
        <v>10</v>
      </c>
      <c r="D14" s="29" t="s">
        <v>15</v>
      </c>
      <c r="E14" s="10">
        <v>0</v>
      </c>
      <c r="F14" s="10">
        <v>0</v>
      </c>
      <c r="G14" s="11">
        <f t="shared" si="0"/>
        <v>0</v>
      </c>
      <c r="H14" s="30">
        <f t="shared" si="1"/>
        <v>0</v>
      </c>
      <c r="I14" s="30">
        <f t="shared" si="2"/>
        <v>0</v>
      </c>
    </row>
    <row r="15" spans="2:9" ht="15.75" x14ac:dyDescent="0.25">
      <c r="B15" s="7" t="s">
        <v>16</v>
      </c>
      <c r="C15" s="28" t="s">
        <v>17</v>
      </c>
      <c r="D15" s="28"/>
      <c r="E15" s="36"/>
      <c r="F15" s="36"/>
      <c r="G15" s="36"/>
      <c r="H15" s="36">
        <f t="shared" si="1"/>
        <v>0</v>
      </c>
      <c r="I15" s="36">
        <f t="shared" si="2"/>
        <v>0</v>
      </c>
    </row>
    <row r="16" spans="2:9" x14ac:dyDescent="0.2">
      <c r="B16" s="8" t="s">
        <v>18</v>
      </c>
      <c r="C16" s="9" t="s">
        <v>19</v>
      </c>
      <c r="D16" s="15" t="s">
        <v>20</v>
      </c>
      <c r="E16" s="10">
        <v>0</v>
      </c>
      <c r="F16" s="10">
        <v>0</v>
      </c>
      <c r="G16" s="11">
        <f t="shared" si="0"/>
        <v>0</v>
      </c>
      <c r="H16" s="30">
        <f t="shared" si="1"/>
        <v>0</v>
      </c>
      <c r="I16" s="30">
        <f t="shared" si="2"/>
        <v>0</v>
      </c>
    </row>
    <row r="17" spans="2:9" x14ac:dyDescent="0.2">
      <c r="B17" s="8" t="s">
        <v>21</v>
      </c>
      <c r="C17" s="9" t="s">
        <v>19</v>
      </c>
      <c r="D17" s="15" t="s">
        <v>22</v>
      </c>
      <c r="E17" s="10">
        <v>0</v>
      </c>
      <c r="F17" s="10">
        <v>0</v>
      </c>
      <c r="G17" s="11">
        <f t="shared" si="0"/>
        <v>0</v>
      </c>
      <c r="H17" s="30">
        <f t="shared" si="1"/>
        <v>0</v>
      </c>
      <c r="I17" s="30">
        <f t="shared" si="2"/>
        <v>0</v>
      </c>
    </row>
    <row r="18" spans="2:9" ht="15.75" x14ac:dyDescent="0.25">
      <c r="B18" s="7" t="s">
        <v>23</v>
      </c>
      <c r="C18" s="28" t="s">
        <v>24</v>
      </c>
      <c r="D18" s="28"/>
      <c r="E18" s="36"/>
      <c r="F18" s="36"/>
      <c r="G18" s="36"/>
      <c r="H18" s="36">
        <f t="shared" si="1"/>
        <v>0</v>
      </c>
      <c r="I18" s="36">
        <f t="shared" si="2"/>
        <v>0</v>
      </c>
    </row>
    <row r="19" spans="2:9" x14ac:dyDescent="0.2">
      <c r="B19" s="8" t="s">
        <v>25</v>
      </c>
      <c r="C19" s="12" t="s">
        <v>26</v>
      </c>
      <c r="D19" s="15" t="s">
        <v>27</v>
      </c>
      <c r="E19" s="10">
        <v>0</v>
      </c>
      <c r="F19" s="10">
        <v>0</v>
      </c>
      <c r="G19" s="11">
        <f t="shared" si="0"/>
        <v>0</v>
      </c>
      <c r="H19" s="30">
        <f t="shared" si="1"/>
        <v>0</v>
      </c>
      <c r="I19" s="30">
        <f t="shared" si="2"/>
        <v>0</v>
      </c>
    </row>
    <row r="20" spans="2:9" x14ac:dyDescent="0.2">
      <c r="B20" s="8" t="s">
        <v>28</v>
      </c>
      <c r="C20" s="12" t="s">
        <v>26</v>
      </c>
      <c r="D20" s="15" t="s">
        <v>29</v>
      </c>
      <c r="E20" s="10">
        <v>0</v>
      </c>
      <c r="F20" s="10">
        <v>0</v>
      </c>
      <c r="G20" s="11">
        <f t="shared" si="0"/>
        <v>0</v>
      </c>
      <c r="H20" s="30">
        <f t="shared" si="1"/>
        <v>0</v>
      </c>
      <c r="I20" s="30">
        <f t="shared" si="2"/>
        <v>0</v>
      </c>
    </row>
    <row r="21" spans="2:9" x14ac:dyDescent="0.2">
      <c r="B21" s="8" t="s">
        <v>30</v>
      </c>
      <c r="C21" s="12" t="s">
        <v>26</v>
      </c>
      <c r="D21" s="15" t="s">
        <v>31</v>
      </c>
      <c r="E21" s="10">
        <v>0</v>
      </c>
      <c r="F21" s="10">
        <v>0</v>
      </c>
      <c r="G21" s="11">
        <f t="shared" si="0"/>
        <v>0</v>
      </c>
      <c r="H21" s="30">
        <f t="shared" si="1"/>
        <v>0</v>
      </c>
      <c r="I21" s="30">
        <f t="shared" si="2"/>
        <v>0</v>
      </c>
    </row>
    <row r="22" spans="2:9" x14ac:dyDescent="0.2">
      <c r="B22" s="8" t="s">
        <v>32</v>
      </c>
      <c r="C22" s="12" t="s">
        <v>26</v>
      </c>
      <c r="D22" s="15" t="s">
        <v>33</v>
      </c>
      <c r="E22" s="10">
        <v>0</v>
      </c>
      <c r="F22" s="10">
        <v>0</v>
      </c>
      <c r="G22" s="11">
        <f t="shared" si="0"/>
        <v>0</v>
      </c>
      <c r="H22" s="30">
        <f t="shared" si="1"/>
        <v>0</v>
      </c>
      <c r="I22" s="30">
        <f t="shared" si="2"/>
        <v>0</v>
      </c>
    </row>
    <row r="23" spans="2:9" x14ac:dyDescent="0.2">
      <c r="B23" s="8" t="s">
        <v>34</v>
      </c>
      <c r="C23" s="12" t="s">
        <v>26</v>
      </c>
      <c r="D23" s="15" t="s">
        <v>35</v>
      </c>
      <c r="E23" s="10">
        <v>0</v>
      </c>
      <c r="F23" s="10">
        <v>0</v>
      </c>
      <c r="G23" s="11">
        <f t="shared" si="0"/>
        <v>0</v>
      </c>
      <c r="H23" s="30">
        <f t="shared" si="1"/>
        <v>0</v>
      </c>
      <c r="I23" s="30">
        <f t="shared" si="2"/>
        <v>0</v>
      </c>
    </row>
    <row r="24" spans="2:9" x14ac:dyDescent="0.2">
      <c r="B24" s="8" t="s">
        <v>36</v>
      </c>
      <c r="C24" s="12" t="s">
        <v>26</v>
      </c>
      <c r="D24" s="15" t="s">
        <v>37</v>
      </c>
      <c r="E24" s="10">
        <v>0</v>
      </c>
      <c r="F24" s="10">
        <v>0</v>
      </c>
      <c r="G24" s="11">
        <f t="shared" si="0"/>
        <v>0</v>
      </c>
      <c r="H24" s="30">
        <f t="shared" si="1"/>
        <v>0</v>
      </c>
      <c r="I24" s="30">
        <f t="shared" si="2"/>
        <v>0</v>
      </c>
    </row>
    <row r="25" spans="2:9" x14ac:dyDescent="0.2">
      <c r="B25" s="8" t="s">
        <v>38</v>
      </c>
      <c r="C25" s="12" t="s">
        <v>26</v>
      </c>
      <c r="D25" s="15" t="s">
        <v>39</v>
      </c>
      <c r="E25" s="10">
        <v>0</v>
      </c>
      <c r="F25" s="10">
        <v>0</v>
      </c>
      <c r="G25" s="11">
        <f t="shared" si="0"/>
        <v>0</v>
      </c>
      <c r="H25" s="30">
        <f t="shared" si="1"/>
        <v>0</v>
      </c>
      <c r="I25" s="30">
        <f t="shared" si="2"/>
        <v>0</v>
      </c>
    </row>
    <row r="26" spans="2:9" x14ac:dyDescent="0.2">
      <c r="B26" s="8" t="s">
        <v>40</v>
      </c>
      <c r="C26" s="12" t="s">
        <v>26</v>
      </c>
      <c r="D26" s="15" t="s">
        <v>41</v>
      </c>
      <c r="E26" s="10">
        <v>0</v>
      </c>
      <c r="F26" s="10">
        <v>0</v>
      </c>
      <c r="G26" s="11">
        <f t="shared" si="0"/>
        <v>0</v>
      </c>
      <c r="H26" s="30">
        <f t="shared" si="1"/>
        <v>0</v>
      </c>
      <c r="I26" s="30">
        <f t="shared" si="2"/>
        <v>0</v>
      </c>
    </row>
    <row r="27" spans="2:9" x14ac:dyDescent="0.2">
      <c r="B27" s="8" t="s">
        <v>42</v>
      </c>
      <c r="C27" s="12" t="s">
        <v>26</v>
      </c>
      <c r="D27" s="15" t="s">
        <v>43</v>
      </c>
      <c r="E27" s="10">
        <v>0</v>
      </c>
      <c r="F27" s="10">
        <v>0</v>
      </c>
      <c r="G27" s="11">
        <f t="shared" si="0"/>
        <v>0</v>
      </c>
      <c r="H27" s="30">
        <f t="shared" si="1"/>
        <v>0</v>
      </c>
      <c r="I27" s="30">
        <f t="shared" si="2"/>
        <v>0</v>
      </c>
    </row>
    <row r="28" spans="2:9" x14ac:dyDescent="0.2">
      <c r="B28" s="8" t="s">
        <v>44</v>
      </c>
      <c r="C28" s="12" t="s">
        <v>26</v>
      </c>
      <c r="D28" s="15" t="s">
        <v>45</v>
      </c>
      <c r="E28" s="10">
        <v>0</v>
      </c>
      <c r="F28" s="10">
        <v>0</v>
      </c>
      <c r="G28" s="11">
        <f t="shared" si="0"/>
        <v>0</v>
      </c>
      <c r="H28" s="30">
        <f t="shared" si="1"/>
        <v>0</v>
      </c>
      <c r="I28" s="30">
        <f t="shared" si="2"/>
        <v>0</v>
      </c>
    </row>
    <row r="29" spans="2:9" x14ac:dyDescent="0.2">
      <c r="B29" s="8" t="s">
        <v>46</v>
      </c>
      <c r="C29" s="12" t="s">
        <v>26</v>
      </c>
      <c r="D29" s="15" t="s">
        <v>47</v>
      </c>
      <c r="E29" s="10">
        <v>0</v>
      </c>
      <c r="F29" s="10">
        <v>0</v>
      </c>
      <c r="G29" s="11">
        <f t="shared" si="0"/>
        <v>0</v>
      </c>
      <c r="H29" s="30">
        <f t="shared" si="1"/>
        <v>0</v>
      </c>
      <c r="I29" s="30">
        <f t="shared" si="2"/>
        <v>0</v>
      </c>
    </row>
    <row r="30" spans="2:9" x14ac:dyDescent="0.2">
      <c r="B30" s="8" t="s">
        <v>48</v>
      </c>
      <c r="C30" s="12" t="s">
        <v>26</v>
      </c>
      <c r="D30" s="15" t="s">
        <v>49</v>
      </c>
      <c r="E30" s="10">
        <v>0</v>
      </c>
      <c r="F30" s="10">
        <v>0</v>
      </c>
      <c r="G30" s="11">
        <f t="shared" si="0"/>
        <v>0</v>
      </c>
      <c r="H30" s="30">
        <f t="shared" si="1"/>
        <v>0</v>
      </c>
      <c r="I30" s="30">
        <f t="shared" si="2"/>
        <v>0</v>
      </c>
    </row>
    <row r="31" spans="2:9" ht="15.75" x14ac:dyDescent="0.25">
      <c r="B31" s="7" t="s">
        <v>50</v>
      </c>
      <c r="C31" s="28" t="s">
        <v>51</v>
      </c>
      <c r="D31" s="31"/>
      <c r="E31" s="36"/>
      <c r="F31" s="36"/>
      <c r="G31" s="36"/>
      <c r="H31" s="36">
        <f t="shared" si="1"/>
        <v>0</v>
      </c>
      <c r="I31" s="36">
        <f t="shared" si="2"/>
        <v>0</v>
      </c>
    </row>
    <row r="32" spans="2:9" x14ac:dyDescent="0.2">
      <c r="B32" s="8" t="s">
        <v>52</v>
      </c>
      <c r="C32" s="13" t="s">
        <v>53</v>
      </c>
      <c r="D32" s="15" t="s">
        <v>54</v>
      </c>
      <c r="E32" s="14">
        <v>0</v>
      </c>
      <c r="F32" s="14">
        <v>0</v>
      </c>
      <c r="G32" s="11">
        <f t="shared" si="0"/>
        <v>0</v>
      </c>
      <c r="H32" s="30">
        <f t="shared" si="1"/>
        <v>0</v>
      </c>
      <c r="I32" s="30">
        <f t="shared" si="2"/>
        <v>0</v>
      </c>
    </row>
    <row r="33" spans="2:9" x14ac:dyDescent="0.2">
      <c r="B33" s="8" t="s">
        <v>55</v>
      </c>
      <c r="C33" s="13" t="s">
        <v>53</v>
      </c>
      <c r="D33" s="15" t="s">
        <v>56</v>
      </c>
      <c r="E33" s="14">
        <v>0</v>
      </c>
      <c r="F33" s="14">
        <v>0</v>
      </c>
      <c r="G33" s="11">
        <f t="shared" si="0"/>
        <v>0</v>
      </c>
      <c r="H33" s="30">
        <f t="shared" si="1"/>
        <v>0</v>
      </c>
      <c r="I33" s="30">
        <f t="shared" si="2"/>
        <v>0</v>
      </c>
    </row>
    <row r="34" spans="2:9" x14ac:dyDescent="0.2">
      <c r="B34" s="8" t="s">
        <v>57</v>
      </c>
      <c r="C34" s="13" t="s">
        <v>53</v>
      </c>
      <c r="D34" s="15" t="s">
        <v>58</v>
      </c>
      <c r="E34" s="14">
        <v>0</v>
      </c>
      <c r="F34" s="14">
        <v>0</v>
      </c>
      <c r="G34" s="11">
        <f t="shared" si="0"/>
        <v>0</v>
      </c>
      <c r="H34" s="30">
        <f t="shared" si="1"/>
        <v>0</v>
      </c>
      <c r="I34" s="30">
        <f t="shared" si="2"/>
        <v>0</v>
      </c>
    </row>
    <row r="35" spans="2:9" x14ac:dyDescent="0.2">
      <c r="B35" s="8" t="s">
        <v>59</v>
      </c>
      <c r="C35" s="13" t="s">
        <v>53</v>
      </c>
      <c r="D35" s="15" t="s">
        <v>60</v>
      </c>
      <c r="E35" s="14">
        <v>0</v>
      </c>
      <c r="F35" s="14">
        <v>0</v>
      </c>
      <c r="G35" s="11">
        <f t="shared" si="0"/>
        <v>0</v>
      </c>
      <c r="H35" s="30">
        <f t="shared" si="1"/>
        <v>0</v>
      </c>
      <c r="I35" s="30">
        <f t="shared" si="2"/>
        <v>0</v>
      </c>
    </row>
    <row r="36" spans="2:9" x14ac:dyDescent="0.2">
      <c r="B36" s="8" t="s">
        <v>61</v>
      </c>
      <c r="C36" s="13" t="s">
        <v>53</v>
      </c>
      <c r="D36" s="15" t="s">
        <v>62</v>
      </c>
      <c r="E36" s="14">
        <v>0</v>
      </c>
      <c r="F36" s="14">
        <v>0</v>
      </c>
      <c r="G36" s="11">
        <f t="shared" si="0"/>
        <v>0</v>
      </c>
      <c r="H36" s="30">
        <f t="shared" si="1"/>
        <v>0</v>
      </c>
      <c r="I36" s="30">
        <f t="shared" si="2"/>
        <v>0</v>
      </c>
    </row>
    <row r="37" spans="2:9" x14ac:dyDescent="0.2">
      <c r="B37" s="8" t="s">
        <v>63</v>
      </c>
      <c r="C37" s="13" t="s">
        <v>53</v>
      </c>
      <c r="D37" s="15" t="s">
        <v>64</v>
      </c>
      <c r="E37" s="14">
        <v>0</v>
      </c>
      <c r="F37" s="14">
        <v>0</v>
      </c>
      <c r="G37" s="11">
        <f t="shared" si="0"/>
        <v>0</v>
      </c>
      <c r="H37" s="30">
        <f t="shared" si="1"/>
        <v>0</v>
      </c>
      <c r="I37" s="30">
        <f t="shared" si="2"/>
        <v>0</v>
      </c>
    </row>
    <row r="38" spans="2:9" x14ac:dyDescent="0.2">
      <c r="B38" s="8" t="s">
        <v>65</v>
      </c>
      <c r="C38" s="13" t="s">
        <v>53</v>
      </c>
      <c r="D38" s="15" t="s">
        <v>66</v>
      </c>
      <c r="E38" s="14">
        <v>0</v>
      </c>
      <c r="F38" s="14">
        <v>0</v>
      </c>
      <c r="G38" s="11">
        <f t="shared" si="0"/>
        <v>0</v>
      </c>
      <c r="H38" s="30">
        <f t="shared" si="1"/>
        <v>0</v>
      </c>
      <c r="I38" s="30">
        <f t="shared" si="2"/>
        <v>0</v>
      </c>
    </row>
    <row r="39" spans="2:9" x14ac:dyDescent="0.2">
      <c r="B39" s="8" t="s">
        <v>67</v>
      </c>
      <c r="C39" s="12" t="s">
        <v>68</v>
      </c>
      <c r="D39" s="15" t="s">
        <v>69</v>
      </c>
      <c r="E39" s="14">
        <v>0</v>
      </c>
      <c r="F39" s="14">
        <v>0</v>
      </c>
      <c r="G39" s="11">
        <f t="shared" si="0"/>
        <v>0</v>
      </c>
      <c r="H39" s="30">
        <f t="shared" si="1"/>
        <v>0</v>
      </c>
      <c r="I39" s="30">
        <f t="shared" si="2"/>
        <v>0</v>
      </c>
    </row>
    <row r="40" spans="2:9" x14ac:dyDescent="0.2">
      <c r="B40" s="8" t="s">
        <v>70</v>
      </c>
      <c r="C40" s="12" t="s">
        <v>68</v>
      </c>
      <c r="D40" s="15" t="s">
        <v>71</v>
      </c>
      <c r="E40" s="14">
        <v>0</v>
      </c>
      <c r="F40" s="14">
        <v>0</v>
      </c>
      <c r="G40" s="11">
        <f t="shared" si="0"/>
        <v>0</v>
      </c>
      <c r="H40" s="30">
        <f t="shared" si="1"/>
        <v>0</v>
      </c>
      <c r="I40" s="30">
        <f t="shared" si="2"/>
        <v>0</v>
      </c>
    </row>
    <row r="41" spans="2:9" x14ac:dyDescent="0.2">
      <c r="B41" s="8" t="s">
        <v>72</v>
      </c>
      <c r="C41" s="43" t="s">
        <v>73</v>
      </c>
      <c r="D41" s="15" t="s">
        <v>74</v>
      </c>
      <c r="E41" s="14">
        <v>0</v>
      </c>
      <c r="F41" s="14">
        <v>0</v>
      </c>
      <c r="G41" s="11">
        <f t="shared" si="0"/>
        <v>0</v>
      </c>
      <c r="H41" s="30">
        <f t="shared" si="1"/>
        <v>0</v>
      </c>
      <c r="I41" s="30">
        <f t="shared" si="2"/>
        <v>0</v>
      </c>
    </row>
    <row r="42" spans="2:9" ht="15.75" x14ac:dyDescent="0.25">
      <c r="B42" s="7" t="s">
        <v>75</v>
      </c>
      <c r="C42" s="28" t="s">
        <v>76</v>
      </c>
      <c r="D42" s="32"/>
      <c r="E42" s="36"/>
      <c r="F42" s="36"/>
      <c r="G42" s="36"/>
      <c r="H42" s="36">
        <f t="shared" si="1"/>
        <v>0</v>
      </c>
      <c r="I42" s="36">
        <f t="shared" si="2"/>
        <v>0</v>
      </c>
    </row>
    <row r="43" spans="2:9" x14ac:dyDescent="0.2">
      <c r="B43" s="8" t="s">
        <v>77</v>
      </c>
      <c r="C43" s="12" t="s">
        <v>78</v>
      </c>
      <c r="D43" s="33" t="s">
        <v>79</v>
      </c>
      <c r="E43" s="16">
        <v>0</v>
      </c>
      <c r="F43" s="17">
        <v>0</v>
      </c>
      <c r="G43" s="11">
        <f t="shared" si="0"/>
        <v>0</v>
      </c>
      <c r="H43" s="30">
        <f t="shared" si="1"/>
        <v>0</v>
      </c>
      <c r="I43" s="30">
        <f t="shared" si="2"/>
        <v>0</v>
      </c>
    </row>
    <row r="44" spans="2:9" x14ac:dyDescent="0.2">
      <c r="B44" s="8" t="s">
        <v>80</v>
      </c>
      <c r="C44" s="12" t="s">
        <v>78</v>
      </c>
      <c r="D44" s="33" t="s">
        <v>81</v>
      </c>
      <c r="E44" s="16">
        <v>0</v>
      </c>
      <c r="F44" s="17">
        <v>0</v>
      </c>
      <c r="G44" s="11">
        <f t="shared" si="0"/>
        <v>0</v>
      </c>
      <c r="H44" s="30">
        <f t="shared" si="1"/>
        <v>0</v>
      </c>
      <c r="I44" s="30">
        <f t="shared" si="2"/>
        <v>0</v>
      </c>
    </row>
    <row r="45" spans="2:9" x14ac:dyDescent="0.2">
      <c r="B45" s="8" t="s">
        <v>82</v>
      </c>
      <c r="C45" s="12" t="s">
        <v>78</v>
      </c>
      <c r="D45" s="33" t="s">
        <v>83</v>
      </c>
      <c r="E45" s="16">
        <v>0</v>
      </c>
      <c r="F45" s="17">
        <v>0</v>
      </c>
      <c r="G45" s="11">
        <f t="shared" si="0"/>
        <v>0</v>
      </c>
      <c r="H45" s="30">
        <f t="shared" si="1"/>
        <v>0</v>
      </c>
      <c r="I45" s="30">
        <f t="shared" si="2"/>
        <v>0</v>
      </c>
    </row>
    <row r="46" spans="2:9" x14ac:dyDescent="0.2">
      <c r="B46" s="8" t="s">
        <v>84</v>
      </c>
      <c r="C46" s="12" t="s">
        <v>78</v>
      </c>
      <c r="D46" s="33" t="s">
        <v>85</v>
      </c>
      <c r="E46" s="16">
        <v>0</v>
      </c>
      <c r="F46" s="17">
        <v>0</v>
      </c>
      <c r="G46" s="11">
        <f t="shared" si="0"/>
        <v>0</v>
      </c>
      <c r="H46" s="30">
        <f t="shared" si="1"/>
        <v>0</v>
      </c>
      <c r="I46" s="30">
        <f t="shared" si="2"/>
        <v>0</v>
      </c>
    </row>
    <row r="47" spans="2:9" x14ac:dyDescent="0.2">
      <c r="B47" s="8" t="s">
        <v>86</v>
      </c>
      <c r="C47" s="12" t="s">
        <v>78</v>
      </c>
      <c r="D47" s="15" t="s">
        <v>87</v>
      </c>
      <c r="E47" s="16">
        <v>0</v>
      </c>
      <c r="F47" s="17">
        <v>0</v>
      </c>
      <c r="G47" s="11">
        <f t="shared" si="0"/>
        <v>0</v>
      </c>
      <c r="H47" s="30">
        <f t="shared" si="1"/>
        <v>0</v>
      </c>
      <c r="I47" s="30">
        <f t="shared" si="2"/>
        <v>0</v>
      </c>
    </row>
    <row r="48" spans="2:9" x14ac:dyDescent="0.2">
      <c r="B48" s="8" t="s">
        <v>88</v>
      </c>
      <c r="C48" s="12" t="s">
        <v>78</v>
      </c>
      <c r="D48" s="15" t="s">
        <v>89</v>
      </c>
      <c r="E48" s="16">
        <v>0</v>
      </c>
      <c r="F48" s="17">
        <v>0</v>
      </c>
      <c r="G48" s="11">
        <f t="shared" si="0"/>
        <v>0</v>
      </c>
      <c r="H48" s="30">
        <f t="shared" si="1"/>
        <v>0</v>
      </c>
      <c r="I48" s="30">
        <f t="shared" si="2"/>
        <v>0</v>
      </c>
    </row>
    <row r="49" spans="2:9" x14ac:dyDescent="0.2">
      <c r="B49" s="8" t="s">
        <v>90</v>
      </c>
      <c r="C49" s="12" t="s">
        <v>91</v>
      </c>
      <c r="D49" s="15" t="s">
        <v>92</v>
      </c>
      <c r="E49" s="16">
        <v>0</v>
      </c>
      <c r="F49" s="17">
        <v>0</v>
      </c>
      <c r="G49" s="11">
        <f t="shared" si="0"/>
        <v>0</v>
      </c>
      <c r="H49" s="30">
        <f t="shared" si="1"/>
        <v>0</v>
      </c>
      <c r="I49" s="30">
        <f t="shared" si="2"/>
        <v>0</v>
      </c>
    </row>
    <row r="50" spans="2:9" x14ac:dyDescent="0.2">
      <c r="B50" s="8" t="s">
        <v>93</v>
      </c>
      <c r="C50" s="12" t="s">
        <v>94</v>
      </c>
      <c r="D50" s="15" t="s">
        <v>95</v>
      </c>
      <c r="E50" s="16">
        <v>0</v>
      </c>
      <c r="F50" s="17">
        <v>0</v>
      </c>
      <c r="G50" s="11">
        <f t="shared" si="0"/>
        <v>0</v>
      </c>
      <c r="H50" s="30">
        <f t="shared" si="1"/>
        <v>0</v>
      </c>
      <c r="I50" s="30">
        <f t="shared" si="2"/>
        <v>0</v>
      </c>
    </row>
    <row r="51" spans="2:9" x14ac:dyDescent="0.2">
      <c r="B51" s="8" t="s">
        <v>96</v>
      </c>
      <c r="C51" s="12" t="s">
        <v>94</v>
      </c>
      <c r="D51" s="15" t="s">
        <v>97</v>
      </c>
      <c r="E51" s="16">
        <v>0</v>
      </c>
      <c r="F51" s="17">
        <v>0</v>
      </c>
      <c r="G51" s="11">
        <f t="shared" si="0"/>
        <v>0</v>
      </c>
      <c r="H51" s="30">
        <f t="shared" si="1"/>
        <v>0</v>
      </c>
      <c r="I51" s="30">
        <f t="shared" si="2"/>
        <v>0</v>
      </c>
    </row>
    <row r="52" spans="2:9" ht="15.75" x14ac:dyDescent="0.25">
      <c r="B52" s="7" t="s">
        <v>98</v>
      </c>
      <c r="C52" s="28" t="s">
        <v>99</v>
      </c>
      <c r="D52" s="34"/>
      <c r="E52" s="36"/>
      <c r="F52" s="36"/>
      <c r="G52" s="36"/>
      <c r="H52" s="36">
        <f t="shared" si="1"/>
        <v>0</v>
      </c>
      <c r="I52" s="36">
        <f t="shared" si="2"/>
        <v>0</v>
      </c>
    </row>
    <row r="53" spans="2:9" x14ac:dyDescent="0.2">
      <c r="B53" s="8" t="s">
        <v>100</v>
      </c>
      <c r="C53" s="18" t="s">
        <v>101</v>
      </c>
      <c r="D53" s="15" t="s">
        <v>102</v>
      </c>
      <c r="E53" s="17">
        <v>0</v>
      </c>
      <c r="F53" s="17">
        <v>0</v>
      </c>
      <c r="G53" s="11">
        <f t="shared" si="0"/>
        <v>0</v>
      </c>
      <c r="H53" s="30">
        <f t="shared" si="1"/>
        <v>0</v>
      </c>
      <c r="I53" s="30">
        <f t="shared" si="2"/>
        <v>0</v>
      </c>
    </row>
    <row r="54" spans="2:9" x14ac:dyDescent="0.2">
      <c r="B54" s="8" t="s">
        <v>103</v>
      </c>
      <c r="C54" s="18" t="s">
        <v>101</v>
      </c>
      <c r="D54" s="15" t="s">
        <v>104</v>
      </c>
      <c r="E54" s="17">
        <v>0</v>
      </c>
      <c r="F54" s="17">
        <v>0</v>
      </c>
      <c r="G54" s="11">
        <f t="shared" si="0"/>
        <v>0</v>
      </c>
      <c r="H54" s="30">
        <f t="shared" si="1"/>
        <v>0</v>
      </c>
      <c r="I54" s="30">
        <f t="shared" si="2"/>
        <v>0</v>
      </c>
    </row>
    <row r="55" spans="2:9" x14ac:dyDescent="0.2">
      <c r="B55" s="8" t="s">
        <v>105</v>
      </c>
      <c r="C55" s="18" t="s">
        <v>101</v>
      </c>
      <c r="D55" s="15" t="s">
        <v>106</v>
      </c>
      <c r="E55" s="17">
        <v>0</v>
      </c>
      <c r="F55" s="17">
        <v>0</v>
      </c>
      <c r="G55" s="11">
        <f t="shared" si="0"/>
        <v>0</v>
      </c>
      <c r="H55" s="30">
        <f t="shared" si="1"/>
        <v>0</v>
      </c>
      <c r="I55" s="30">
        <f t="shared" si="2"/>
        <v>0</v>
      </c>
    </row>
    <row r="56" spans="2:9" x14ac:dyDescent="0.2">
      <c r="B56" s="8" t="s">
        <v>107</v>
      </c>
      <c r="C56" s="18" t="s">
        <v>101</v>
      </c>
      <c r="D56" s="15" t="s">
        <v>108</v>
      </c>
      <c r="E56" s="17">
        <v>0</v>
      </c>
      <c r="F56" s="17">
        <v>0</v>
      </c>
      <c r="G56" s="11">
        <f t="shared" si="0"/>
        <v>0</v>
      </c>
      <c r="H56" s="30">
        <f t="shared" si="1"/>
        <v>0</v>
      </c>
      <c r="I56" s="30">
        <f t="shared" si="2"/>
        <v>0</v>
      </c>
    </row>
    <row r="57" spans="2:9" x14ac:dyDescent="0.2">
      <c r="B57" s="8" t="s">
        <v>109</v>
      </c>
      <c r="C57" s="18" t="s">
        <v>101</v>
      </c>
      <c r="D57" s="15" t="s">
        <v>110</v>
      </c>
      <c r="E57" s="17">
        <v>0</v>
      </c>
      <c r="F57" s="17">
        <v>0</v>
      </c>
      <c r="G57" s="11">
        <f t="shared" si="0"/>
        <v>0</v>
      </c>
      <c r="H57" s="30">
        <f t="shared" si="1"/>
        <v>0</v>
      </c>
      <c r="I57" s="30">
        <f t="shared" si="2"/>
        <v>0</v>
      </c>
    </row>
    <row r="58" spans="2:9" ht="15.75" x14ac:dyDescent="0.25">
      <c r="B58" s="7" t="s">
        <v>111</v>
      </c>
      <c r="C58" s="28" t="s">
        <v>112</v>
      </c>
      <c r="D58" s="31"/>
      <c r="E58" s="36"/>
      <c r="F58" s="36"/>
      <c r="G58" s="36"/>
      <c r="H58" s="36">
        <f t="shared" si="1"/>
        <v>0</v>
      </c>
      <c r="I58" s="36">
        <f t="shared" si="2"/>
        <v>0</v>
      </c>
    </row>
    <row r="59" spans="2:9" x14ac:dyDescent="0.2">
      <c r="B59" s="8" t="s">
        <v>113</v>
      </c>
      <c r="C59" s="13" t="s">
        <v>114</v>
      </c>
      <c r="D59" s="15" t="s">
        <v>115</v>
      </c>
      <c r="E59" s="19">
        <v>0</v>
      </c>
      <c r="F59" s="19">
        <v>0</v>
      </c>
      <c r="G59" s="11">
        <f t="shared" ref="G59:G66" si="3">E59+F59</f>
        <v>0</v>
      </c>
      <c r="H59" s="30">
        <f t="shared" si="1"/>
        <v>0</v>
      </c>
      <c r="I59" s="30">
        <f t="shared" si="2"/>
        <v>0</v>
      </c>
    </row>
    <row r="60" spans="2:9" x14ac:dyDescent="0.2">
      <c r="B60" s="8" t="s">
        <v>116</v>
      </c>
      <c r="C60" s="13" t="s">
        <v>114</v>
      </c>
      <c r="D60" s="15" t="s">
        <v>117</v>
      </c>
      <c r="E60" s="19">
        <v>0</v>
      </c>
      <c r="F60" s="19">
        <v>0</v>
      </c>
      <c r="G60" s="11">
        <f t="shared" si="3"/>
        <v>0</v>
      </c>
      <c r="H60" s="30">
        <f t="shared" si="1"/>
        <v>0</v>
      </c>
      <c r="I60" s="30">
        <f t="shared" si="2"/>
        <v>0</v>
      </c>
    </row>
    <row r="61" spans="2:9" x14ac:dyDescent="0.2">
      <c r="B61" s="8" t="s">
        <v>118</v>
      </c>
      <c r="C61" s="13" t="s">
        <v>114</v>
      </c>
      <c r="D61" s="15" t="s">
        <v>119</v>
      </c>
      <c r="E61" s="19">
        <v>0</v>
      </c>
      <c r="F61" s="19">
        <v>0</v>
      </c>
      <c r="G61" s="11">
        <f t="shared" si="3"/>
        <v>0</v>
      </c>
      <c r="H61" s="30">
        <f t="shared" si="1"/>
        <v>0</v>
      </c>
      <c r="I61" s="30">
        <f t="shared" si="2"/>
        <v>0</v>
      </c>
    </row>
    <row r="62" spans="2:9" x14ac:dyDescent="0.2">
      <c r="B62" s="8" t="s">
        <v>120</v>
      </c>
      <c r="C62" s="13" t="s">
        <v>114</v>
      </c>
      <c r="D62" s="15" t="s">
        <v>121</v>
      </c>
      <c r="E62" s="19">
        <v>0</v>
      </c>
      <c r="F62" s="19">
        <v>0</v>
      </c>
      <c r="G62" s="11">
        <f t="shared" si="3"/>
        <v>0</v>
      </c>
      <c r="H62" s="30">
        <f t="shared" si="1"/>
        <v>0</v>
      </c>
      <c r="I62" s="30">
        <f t="shared" si="2"/>
        <v>0</v>
      </c>
    </row>
    <row r="63" spans="2:9" x14ac:dyDescent="0.2">
      <c r="B63" s="8" t="s">
        <v>122</v>
      </c>
      <c r="C63" s="13" t="s">
        <v>114</v>
      </c>
      <c r="D63" s="15" t="s">
        <v>123</v>
      </c>
      <c r="E63" s="19">
        <v>0</v>
      </c>
      <c r="F63" s="19">
        <v>0</v>
      </c>
      <c r="G63" s="11">
        <f t="shared" si="3"/>
        <v>0</v>
      </c>
      <c r="H63" s="30">
        <f t="shared" si="1"/>
        <v>0</v>
      </c>
      <c r="I63" s="30">
        <f t="shared" si="2"/>
        <v>0</v>
      </c>
    </row>
    <row r="64" spans="2:9" x14ac:dyDescent="0.2">
      <c r="B64" s="8" t="s">
        <v>124</v>
      </c>
      <c r="C64" s="20" t="s">
        <v>125</v>
      </c>
      <c r="D64" s="15" t="s">
        <v>126</v>
      </c>
      <c r="E64" s="19">
        <v>0</v>
      </c>
      <c r="F64" s="19">
        <v>0</v>
      </c>
      <c r="G64" s="11">
        <f t="shared" si="3"/>
        <v>0</v>
      </c>
      <c r="H64" s="30">
        <f t="shared" si="1"/>
        <v>0</v>
      </c>
      <c r="I64" s="30">
        <f t="shared" si="2"/>
        <v>0</v>
      </c>
    </row>
    <row r="65" spans="2:9" x14ac:dyDescent="0.2">
      <c r="B65" s="8" t="s">
        <v>127</v>
      </c>
      <c r="C65" s="20" t="s">
        <v>125</v>
      </c>
      <c r="D65" s="15" t="s">
        <v>128</v>
      </c>
      <c r="E65" s="19">
        <v>0</v>
      </c>
      <c r="F65" s="19">
        <v>0</v>
      </c>
      <c r="G65" s="11">
        <f t="shared" si="3"/>
        <v>0</v>
      </c>
      <c r="H65" s="30">
        <f t="shared" si="1"/>
        <v>0</v>
      </c>
      <c r="I65" s="30">
        <f t="shared" si="2"/>
        <v>0</v>
      </c>
    </row>
    <row r="66" spans="2:9" x14ac:dyDescent="0.2">
      <c r="B66" s="8" t="s">
        <v>129</v>
      </c>
      <c r="C66" s="20" t="s">
        <v>125</v>
      </c>
      <c r="D66" s="15" t="s">
        <v>130</v>
      </c>
      <c r="E66" s="19">
        <v>0</v>
      </c>
      <c r="F66" s="19">
        <v>0</v>
      </c>
      <c r="G66" s="11">
        <f t="shared" si="3"/>
        <v>0</v>
      </c>
      <c r="H66" s="30">
        <f t="shared" si="1"/>
        <v>0</v>
      </c>
      <c r="I66" s="30">
        <f t="shared" si="2"/>
        <v>0</v>
      </c>
    </row>
    <row r="67" spans="2:9" ht="15.75" customHeight="1" x14ac:dyDescent="0.25">
      <c r="B67" s="7" t="s">
        <v>131</v>
      </c>
      <c r="C67" s="31" t="s">
        <v>132</v>
      </c>
      <c r="D67" s="31"/>
      <c r="E67" s="36"/>
      <c r="F67" s="36"/>
      <c r="G67" s="36"/>
      <c r="H67" s="36">
        <f t="shared" si="1"/>
        <v>0</v>
      </c>
      <c r="I67" s="36">
        <f t="shared" si="2"/>
        <v>0</v>
      </c>
    </row>
    <row r="68" spans="2:9" x14ac:dyDescent="0.2">
      <c r="B68" s="8" t="s">
        <v>133</v>
      </c>
      <c r="C68" s="20" t="s">
        <v>134</v>
      </c>
      <c r="D68" s="21" t="s">
        <v>135</v>
      </c>
      <c r="E68" s="19">
        <v>0</v>
      </c>
      <c r="F68" s="19">
        <v>0</v>
      </c>
      <c r="G68" s="11">
        <f t="shared" ref="G68:G71" si="4">E68+F68</f>
        <v>0</v>
      </c>
      <c r="H68" s="30">
        <f t="shared" si="1"/>
        <v>0</v>
      </c>
      <c r="I68" s="30">
        <f t="shared" si="2"/>
        <v>0</v>
      </c>
    </row>
    <row r="69" spans="2:9" x14ac:dyDescent="0.2">
      <c r="B69" s="8" t="s">
        <v>136</v>
      </c>
      <c r="C69" s="20" t="s">
        <v>134</v>
      </c>
      <c r="D69" s="21" t="s">
        <v>137</v>
      </c>
      <c r="E69" s="19">
        <v>0</v>
      </c>
      <c r="F69" s="19">
        <v>0</v>
      </c>
      <c r="G69" s="11">
        <f t="shared" si="4"/>
        <v>0</v>
      </c>
      <c r="H69" s="30">
        <f t="shared" si="1"/>
        <v>0</v>
      </c>
      <c r="I69" s="30">
        <f t="shared" si="2"/>
        <v>0</v>
      </c>
    </row>
    <row r="70" spans="2:9" x14ac:dyDescent="0.2">
      <c r="B70" s="8" t="s">
        <v>138</v>
      </c>
      <c r="C70" s="20" t="s">
        <v>139</v>
      </c>
      <c r="D70" s="21" t="s">
        <v>140</v>
      </c>
      <c r="E70" s="19">
        <v>0</v>
      </c>
      <c r="F70" s="19">
        <v>0</v>
      </c>
      <c r="G70" s="11">
        <f t="shared" si="4"/>
        <v>0</v>
      </c>
      <c r="H70" s="30">
        <f t="shared" si="1"/>
        <v>0</v>
      </c>
      <c r="I70" s="30">
        <f t="shared" si="2"/>
        <v>0</v>
      </c>
    </row>
    <row r="71" spans="2:9" x14ac:dyDescent="0.2">
      <c r="B71" s="8" t="s">
        <v>141</v>
      </c>
      <c r="C71" s="8" t="s">
        <v>139</v>
      </c>
      <c r="D71" s="22" t="s">
        <v>142</v>
      </c>
      <c r="E71" s="19">
        <v>0</v>
      </c>
      <c r="F71" s="19">
        <v>0</v>
      </c>
      <c r="G71" s="11">
        <f t="shared" si="4"/>
        <v>0</v>
      </c>
      <c r="H71" s="30">
        <f t="shared" si="1"/>
        <v>0</v>
      </c>
      <c r="I71" s="30">
        <f t="shared" si="2"/>
        <v>0</v>
      </c>
    </row>
    <row r="72" spans="2:9" ht="15.75" x14ac:dyDescent="0.25">
      <c r="B72" s="7" t="s">
        <v>143</v>
      </c>
      <c r="C72" s="31" t="s">
        <v>144</v>
      </c>
      <c r="D72" s="31"/>
      <c r="E72" s="36"/>
      <c r="F72" s="36"/>
      <c r="G72" s="36"/>
      <c r="H72" s="36">
        <f t="shared" si="1"/>
        <v>0</v>
      </c>
      <c r="I72" s="36">
        <f t="shared" si="2"/>
        <v>0</v>
      </c>
    </row>
    <row r="73" spans="2:9" ht="31.5" customHeight="1" x14ac:dyDescent="0.2">
      <c r="B73" s="13" t="s">
        <v>145</v>
      </c>
      <c r="C73" s="13" t="s">
        <v>146</v>
      </c>
      <c r="D73" s="23" t="s">
        <v>147</v>
      </c>
      <c r="E73" s="19">
        <v>0</v>
      </c>
      <c r="F73" s="19">
        <v>0</v>
      </c>
      <c r="G73" s="6">
        <f>E73+F73</f>
        <v>0</v>
      </c>
      <c r="H73" s="30">
        <f t="shared" si="1"/>
        <v>0</v>
      </c>
      <c r="I73" s="30">
        <f t="shared" si="2"/>
        <v>0</v>
      </c>
    </row>
    <row r="74" spans="2:9" ht="27.75" customHeight="1" x14ac:dyDescent="0.2">
      <c r="B74" s="13" t="s">
        <v>148</v>
      </c>
      <c r="C74" s="13" t="s">
        <v>146</v>
      </c>
      <c r="D74" s="23" t="s">
        <v>149</v>
      </c>
      <c r="E74" s="35"/>
      <c r="F74" s="35"/>
      <c r="G74" s="24">
        <v>0</v>
      </c>
      <c r="H74" s="30">
        <f t="shared" si="1"/>
        <v>0</v>
      </c>
      <c r="I74" s="30">
        <f t="shared" si="2"/>
        <v>0</v>
      </c>
    </row>
    <row r="75" spans="2:9" ht="21" customHeight="1" x14ac:dyDescent="0.2">
      <c r="B75" s="13" t="s">
        <v>150</v>
      </c>
      <c r="C75" s="13" t="s">
        <v>146</v>
      </c>
      <c r="D75" s="22" t="s">
        <v>151</v>
      </c>
      <c r="E75" s="44" t="s">
        <v>152</v>
      </c>
      <c r="F75" s="44"/>
      <c r="G75" s="44"/>
      <c r="H75" s="38"/>
      <c r="I75" s="38"/>
    </row>
    <row r="76" spans="2:9" ht="21" customHeight="1" x14ac:dyDescent="0.2">
      <c r="B76" s="13" t="s">
        <v>153</v>
      </c>
      <c r="C76" s="13" t="s">
        <v>146</v>
      </c>
      <c r="D76" s="23" t="s">
        <v>154</v>
      </c>
      <c r="E76" s="39">
        <v>0</v>
      </c>
      <c r="F76" s="39"/>
      <c r="G76" s="39"/>
      <c r="H76" s="30">
        <f t="shared" si="1"/>
        <v>0</v>
      </c>
      <c r="I76" s="30">
        <f t="shared" si="2"/>
        <v>0</v>
      </c>
    </row>
    <row r="77" spans="2:9" ht="22.5" customHeight="1" x14ac:dyDescent="0.2">
      <c r="B77" s="13" t="s">
        <v>155</v>
      </c>
      <c r="C77" s="8" t="s">
        <v>156</v>
      </c>
      <c r="D77" s="23" t="s">
        <v>157</v>
      </c>
      <c r="E77" s="39">
        <v>0</v>
      </c>
      <c r="F77" s="39"/>
      <c r="G77" s="39"/>
      <c r="H77" s="30">
        <f t="shared" ref="H77:H80" si="5">G77*0.2</f>
        <v>0</v>
      </c>
      <c r="I77" s="30">
        <f t="shared" ref="I77:I80" si="6">G77*1.2</f>
        <v>0</v>
      </c>
    </row>
    <row r="78" spans="2:9" ht="33" customHeight="1" x14ac:dyDescent="0.2">
      <c r="B78" s="13" t="s">
        <v>158</v>
      </c>
      <c r="C78" s="13" t="s">
        <v>159</v>
      </c>
      <c r="D78" s="23" t="s">
        <v>160</v>
      </c>
      <c r="E78" s="45">
        <v>0</v>
      </c>
      <c r="F78" s="45"/>
      <c r="G78" s="45"/>
      <c r="H78" s="30">
        <f>E78*0.2</f>
        <v>0</v>
      </c>
      <c r="I78" s="30">
        <f>E78*1.2</f>
        <v>0</v>
      </c>
    </row>
    <row r="79" spans="2:9" ht="39.75" customHeight="1" x14ac:dyDescent="0.2">
      <c r="B79" s="13" t="s">
        <v>161</v>
      </c>
      <c r="C79" s="8" t="s">
        <v>162</v>
      </c>
      <c r="D79" s="25" t="s">
        <v>163</v>
      </c>
      <c r="E79" s="37">
        <v>0</v>
      </c>
      <c r="F79" s="37"/>
      <c r="G79" s="37"/>
      <c r="H79" s="30">
        <f>E79*0.2</f>
        <v>0</v>
      </c>
      <c r="I79" s="30">
        <f>E79*1.2</f>
        <v>0</v>
      </c>
    </row>
    <row r="80" spans="2:9" ht="15.75" customHeight="1" x14ac:dyDescent="0.2">
      <c r="B80" s="13" t="s">
        <v>164</v>
      </c>
      <c r="C80" s="8" t="s">
        <v>162</v>
      </c>
      <c r="D80" s="25" t="s">
        <v>165</v>
      </c>
      <c r="E80" s="37">
        <v>0</v>
      </c>
      <c r="F80" s="37"/>
      <c r="G80" s="37"/>
      <c r="H80" s="30">
        <f>E80*0.2</f>
        <v>0</v>
      </c>
      <c r="I80" s="30">
        <f>E80*1.2</f>
        <v>0</v>
      </c>
    </row>
    <row r="82" spans="3:7" ht="18.75" x14ac:dyDescent="0.3">
      <c r="C82" s="26" t="s">
        <v>166</v>
      </c>
      <c r="D82" s="26"/>
      <c r="E82" s="26"/>
      <c r="F82" s="26"/>
      <c r="G82" s="26"/>
    </row>
  </sheetData>
  <mergeCells count="18">
    <mergeCell ref="E79:G79"/>
    <mergeCell ref="E80:G80"/>
    <mergeCell ref="B9:I9"/>
    <mergeCell ref="B8:I8"/>
    <mergeCell ref="B1:I7"/>
    <mergeCell ref="E67:I67"/>
    <mergeCell ref="E72:I72"/>
    <mergeCell ref="E75:G75"/>
    <mergeCell ref="E78:G78"/>
    <mergeCell ref="E76:G76"/>
    <mergeCell ref="E77:G77"/>
    <mergeCell ref="E18:I18"/>
    <mergeCell ref="E31:I31"/>
    <mergeCell ref="E42:I42"/>
    <mergeCell ref="E52:I52"/>
    <mergeCell ref="E58:I58"/>
    <mergeCell ref="E11:I11"/>
    <mergeCell ref="E15:I15"/>
  </mergeCells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JOURDA Pierre Jean</dc:creator>
  <cp:lastModifiedBy>JOURDA Pierre Jean</cp:lastModifiedBy>
  <dcterms:created xsi:type="dcterms:W3CDTF">2025-08-26T13:04:21Z</dcterms:created>
  <dcterms:modified xsi:type="dcterms:W3CDTF">2025-10-09T09:12:46Z</dcterms:modified>
</cp:coreProperties>
</file>